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BindingDB" sheetId="12" r:id="rId12"/>
    <sheet name="Commercial compounds" sheetId="13" r:id="rId13"/>
  </sheets>
  <calcPr calcId="124519" fullCalcOnLoad="1"/>
</workbook>
</file>

<file path=xl/sharedStrings.xml><?xml version="1.0" encoding="utf-8"?>
<sst xmlns="http://schemas.openxmlformats.org/spreadsheetml/2006/main" count="12416" uniqueCount="6742">
  <si>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</si>
  <si>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</si>
  <si>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</si>
  <si>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</si>
  <si>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</si>
  <si>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</si>
  <si>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</si>
  <si>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</si>
  <si>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</si>
  <si>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</si>
  <si>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</si>
  <si>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</si>
  <si>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</si>
  <si>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</si>
  <si>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</si>
  <si>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</si>
  <si>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</si>
  <si>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</si>
  <si>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</si>
  <si>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Oral squamous cell carcinoma (OSCC)-derived exosomal MiR-221 targets and regulates phosphoinositide-3-kinase regulatory subunit 1 (PIK3R1) to promote human umbilical vein endothelial cells migration and tube formation.</t>
  </si>
  <si>
    <t>The Correlation of Mutations and Expressions of Genes within the PI3K/Akt/mTOR Pathway in Breast Cancer-A Preliminary Study.</t>
  </si>
  <si>
    <t>GLI1 reduces drug sensitivity by regulating cell cycle through PI3K/AKT/GSK3/CDK pathway in acute myeloid leukemia.</t>
  </si>
  <si>
    <t>[A case of PIK3R1 gene variation induced SHORT syndrome].</t>
  </si>
  <si>
    <t>Genomically Complex Human Angiosarcoma and Canine Hemangiosarcoma Establish Convergent Angiogenic Transcriptional Programs Driven by Novel Gene Fusions.</t>
  </si>
  <si>
    <t>Review of the European Society for Photodynamic Therapy (Euro-PDT) Annual Congress 2020.</t>
  </si>
  <si>
    <t>Analysis of Differentially Expressed Genes in the Dentate Gyrus and Anterior Cingulate Cortex in a Mouse Model of Depression.</t>
  </si>
  <si>
    <t>Integrative analysis of genome-wide DNA methylation and gene expression profiles reveals important epigenetic genes related to milk production traits in dairy cattle.</t>
  </si>
  <si>
    <t>Genome-wide discovery of genetic loci that uncouple excess adiposity from its comorbidities.</t>
  </si>
  <si>
    <t>The role of striated muscle Pik3r1 in glucose and protein metabolism following chronic glucocorticoid exposure.</t>
  </si>
  <si>
    <t>Identification of microRNA-16-5p and microRNA-21-5p in feces as potential noninvasive biomarkers for inflammatory bowel disease.</t>
  </si>
  <si>
    <t>Mutation patterns in recurrent and/or metastatic oropharyngeal squamous cell carcinomas in relation to human papillomavirus status.</t>
  </si>
  <si>
    <t>Coordinated regulation of miR-27 by insulin/CREB/Hippo contributes to insulin resistance.</t>
  </si>
  <si>
    <t>CBL mutations drive PI3K/AKT signaling via increased interaction with LYN and PIK3R1.</t>
  </si>
  <si>
    <t>Insulin resistance and exaggerated insulin sensitivity triggered by single-gene mutations in the insulin signaling pathway.</t>
  </si>
  <si>
    <t>Study of the active ingredients and mechanism of Sparganii rhizoma in gastric cancer based on HPLC-Q-TOF-MS/MS and network pharmacology.</t>
  </si>
  <si>
    <t>Methylation Regulation of TLR3 on Immune Parameters in Lung Adenocarcinoma.</t>
  </si>
  <si>
    <t>Adult-type granulosa cell tumor of the ovary: a FOXL2-centric disease.</t>
  </si>
  <si>
    <t>The First Iranian Cohort of Pediatric Patients with Activated Phosphoinositide 3-Kinase-delta (PI3Kdelta) Syndrome (APDS).</t>
  </si>
  <si>
    <t>Drug repurposing using transcriptome sequencing and virtual drug screening in a patient with glioblastoma.</t>
  </si>
  <si>
    <t>Exome sequencing identifies ARID2 as a novel tumor suppressor in early-onset sporadic rectal cancer.</t>
  </si>
  <si>
    <t>Autophagy in the physiological endometrium and cancer.</t>
  </si>
  <si>
    <t>Phase I Basket Study of Taselisib, an Isoform-Selective PI3K Inhibitor, in Patients with PIK3CA-Mutant Cancers.</t>
  </si>
  <si>
    <t>Molecular Genetic Landscape of Sclerosing Pneumocytomas.</t>
  </si>
  <si>
    <t>Genetic variants of autophagy-related genes in the PI3K/Akt/mTOR pathway and risk of gastric cancer in the Chinese population.</t>
  </si>
  <si>
    <t>Insulin resistant diabetes mellitus in SHORT syndrome: case report and literature review.</t>
  </si>
  <si>
    <t>Systematic Evaluation of the Mechanisms of Mulberry Leaf (Morus alba Linne) Acting on Diabetes Based on Network Pharmacology and Molecular Docking.</t>
  </si>
  <si>
    <t>Multi-Omics Characterization and Origin Assessment of Bilateral Lung Adenoid Cystic Carcinoma: A Case Report.</t>
  </si>
  <si>
    <t>Diverse mechanisms activate the PI 3-kinase/mTOR pathway in melanomas: implications for the use of PI 3-kinase inhibitors to overcome resistance to inhibitors of BRAF and MEK.</t>
  </si>
  <si>
    <t>Molecular differential analysis of uterine leiomyomas and leiomyosarcomas through weighted gene network and pathway tracing approaches.</t>
  </si>
  <si>
    <t>Exercise training effects on natural killer cells: a preliminary proteomics and systems biology approach.</t>
  </si>
  <si>
    <t>Mutational Landscape of PI3K-AKT-mTOR Pathway in Breast Cancer: Implications for Targeted Therapeutics.</t>
  </si>
  <si>
    <t>Association with Longevity of Phosphatidylinositol 3-Kinase Regulatory Subunit 1 Gene Variants Stems from Protection against Mortality Risk in Men with Cardiovascular Disease.</t>
  </si>
  <si>
    <t>Sclerosing Polycystic Adenosis Arising in the Parotid Gland Without PI3K Pathway Mutations.</t>
  </si>
  <si>
    <t>Network pharmacology identifies IL6 as an important hub and target of tibolone for drug repurposing in traumatic brain injury.</t>
  </si>
  <si>
    <t>Autoimmune Cytopenia as an Early and Initial Presenting Manifestation in Activated PI3 Kinase Delta Syndrome (APDS): Case Report and Review.</t>
  </si>
  <si>
    <t>SWI/SNF chromatin remodeling complex alterations in meningioma.</t>
  </si>
  <si>
    <t>Somatic PIK3R1 variation as a cause of vascular malformations and overgrowth.</t>
  </si>
  <si>
    <t>The first SHORT syndrome in a Taiwanese boy: A case report and review of the literature.</t>
  </si>
  <si>
    <t>Comparative Analysis on Single- and Multiherb Strategies in Coronary Artery Atherosclerosis Therapy.</t>
  </si>
  <si>
    <t>Case Report: Activating PIK3CD Mutation in Patients Presenting With Granulomatosis With Polyangiitis.</t>
  </si>
  <si>
    <t>Identification of differential DNA methylation associated with multiple sclerosis: A family-based study.</t>
  </si>
  <si>
    <t>Transcriptome analysis reveals a complex response to the RGNNV/SJNNV reassortant Nervous Necrosis Virus strain in sea bream larvae.</t>
  </si>
  <si>
    <t>Low Grade Papillary Sinonasal (Schneiderian) Carcinoma: A Series of Five Cases of a Unique Malignant Neoplasm with Comparison to Inverted Papilloma and Conventional Nonkeratinizing Squamous Cell Carcinoma.</t>
  </si>
  <si>
    <t>Environmental and sex-specific molecular signatures of glioma causation.</t>
  </si>
  <si>
    <t>Prognostic Signature of Immune Genes and Immune-Related LncRNAs in Neuroblastoma: A Study Based on GEO and TARGET Datasets.</t>
  </si>
  <si>
    <t>Epigenetic Landscapes of Single-Cell Chromatin Accessibility and Transcriptomic Immune Profiles of T Cells in COVID-19 Patients.</t>
  </si>
  <si>
    <t>PI3K activation promotes resistance to eribulin in HER2-negative breast cancer.</t>
  </si>
  <si>
    <t>Construction of a microRNA-mRNA Regulatory Network in De Novo Cytogenetically Normal Acute Myeloid Leukemia Patients.</t>
  </si>
  <si>
    <t>Development and validation of epithelial mesenchymal transition-related prognostic model for hepatocellular carcinoma.</t>
  </si>
  <si>
    <t>HTLV-1-associated myelopathy/tropical spastic paraparesis (HAM/TSP) versus adult T-cell leukemia/lymphoma (ATLL).</t>
  </si>
  <si>
    <t>Novel PIK3R1 mutation of SHORT syndrome: A case report with a 6-month follow up.</t>
  </si>
  <si>
    <t>PP2A and E3 ubiquitin ligase deficiencies: Seminal biological drivers in endometrial cancer.</t>
  </si>
  <si>
    <t>Combined Lipidomics and Network Pharmacology Study of Protective Effects of Salvia miltiorrhiza against Blood Stasis Syndrome.</t>
  </si>
  <si>
    <t>Transcriptome Analysis of Ovarian Follicles Reveals Potential Pivotal Genes Associated With Increased and Decreased Rates of Chicken Egg Production.</t>
  </si>
  <si>
    <t>Exosomal MicroRNA-221-3p Confers Adriamycin Resistance in Breast Cancer Cells by Targeting PIK3R1.</t>
  </si>
  <si>
    <t>Primary mammary angiosarcomas harbor frequent mutations in KDR and PIK3CA and show evidence of distinct pathogenesis.</t>
  </si>
  <si>
    <t>Blocking EGFR palmitoylation suppresses PI3K signaling and mutant KRAS lung tumorigenesis.</t>
  </si>
  <si>
    <t>An integrated molecular profile of endometrioid ovarian cancer.</t>
  </si>
  <si>
    <t>Hydrogen sulfide upregulates miR-16-5p targeting PiK3R1 and RAF1 to inhibit neutrophil extracellular trap formation in chickens.</t>
  </si>
  <si>
    <t>Identification and functional analysis of specific MS risk miRNAs and their target genes.</t>
  </si>
  <si>
    <t>Translating traditional herbal formulas into modern drugs: a network-based analysis of Xiaoyao decoction.</t>
  </si>
  <si>
    <t>Clinical, Immunological, and Functional Characterization of Six Patients with Very High IgM Levels.</t>
  </si>
  <si>
    <t>Phosphoinositide-3-kinase regulatory subunit 1 gene polymorphisms are associated with schizophrenia and bipolar disorder in the Han Chinese population.</t>
  </si>
  <si>
    <t>Glyphosate induces lymphocyte cell dysfunction and apoptosis via regulation of miR-203 targeting of PIK3R1 in common carp (Cyprinus carpio L.).</t>
  </si>
  <si>
    <t>[Clinical and immunological characteristics of a case with activated phosphoinositide 3-kinase delta syndrome 2].</t>
  </si>
  <si>
    <t>Detection of PIK3R1 (L449S) Mutation in a Patient with Ovarian Cancer: A Case Report.</t>
  </si>
  <si>
    <t>Overlapping phenotypes between SHORT and Noonan syndromes in patients with PTPN11 pathogenic variants.</t>
  </si>
  <si>
    <t>A high definition picture of somatic mutations in chronic lymphoproliferative disorder of natural killer cells.</t>
  </si>
  <si>
    <t>Truncation of Pik3r1 causes severe insulin resistance uncoupled from obesity and dyslipidaemia by increased energy expenditure.</t>
  </si>
  <si>
    <t>Homeostatic and pathogenic roles of PI3Kdelta in the human immune system.</t>
  </si>
  <si>
    <t>circNFIB1 inhibits lymphangiogenesis and lymphatic metastasis via the miR-486-5p/PIK3R1/VEGF-C axis in pancreatic cancer.</t>
  </si>
  <si>
    <t>Molecular Guided Treatments in Gynecologic Oncology: Analysis of a Real-World Precision Cancer Medicine Platform.</t>
  </si>
  <si>
    <t>Tissue-specific disruption of Kbtbd2 uncovers adipocyte-intrinsic and -extrinsic features of the teeny lipodystrophy syndrome.</t>
  </si>
  <si>
    <t>Molecular Heterogeneity of Endometrioid Ovarian Carcinoma: An Analysis of 166 Cases Using the Endometrial Cancer Subrogate Molecular Classification.</t>
  </si>
  <si>
    <t>Fibromatosis-like metaplastic carcinoma: a case report and review of the literature.</t>
  </si>
  <si>
    <t>Clinical, Immunological, and Genetic Features in Patients with Activated PI3Kdelta Syndrome (APDS): a Systematic Review.</t>
  </si>
  <si>
    <t>LRRC4 Suppresses E-Cadherin-Dependent Collective Cell Invasion and Metastasis in Epithelial Ovarian Cancer.</t>
  </si>
  <si>
    <t>Understanding the histogenesis of a HRAS-PIK3R1 co-driven metastatic metaplastic breast carcinoma associated with squamous metaplasia of lactiferous ducts.</t>
  </si>
  <si>
    <t>Exogenous Therapeutics of Microrna-29a Attenuates Development of Hepatic Fibrosis in Cholestatic Animal Model through Regulation of Phosphoinositide 3-Kinase p85 Alpha.</t>
  </si>
  <si>
    <t>Targeted deep sequencing revealed variants in cell-free DNA of hormone receptor-positive metastatic breast cancer patients.</t>
  </si>
  <si>
    <t>Cachexia, Colitis, and Cancer.</t>
  </si>
  <si>
    <t>Integrative Exome Sequencing Analysis in Castration-Resistant Prostate Cancer in Chinese Population.</t>
  </si>
  <si>
    <t>Sclerosing Polycystic "Adenosis" of Salivary Glands: A Neoplasm Characterized by PI3K Pathway Alterations More Correctly Named Sclerosing Polycystic Adenoma.</t>
  </si>
  <si>
    <t>Class I phosphoinositide 3-kinase (PI3K) regulatory subunits and their roles in signaling and disease.</t>
  </si>
  <si>
    <t>Clinical characteristics of insulin resistance syndromes: A nationwide survey in Japan.</t>
  </si>
  <si>
    <t>Defining How Oncogenic and Developmental Mutations of PIK3R1 Alter the Regulation of Class IA Phosphoinositide 3-Kinases.</t>
  </si>
  <si>
    <t>Exacerbated pressor and sympathoexcitatory effects of central Elabela in spontaneously hypertensive rats.</t>
  </si>
  <si>
    <t>Phase 2 study of LY3023414 in patients with advanced endometrial cancer harboring activating mutations in the PI3K pathway.</t>
  </si>
  <si>
    <t>Transcriptome analysis revealed key signaling networks regulating ovarian activities in the domestic yak.</t>
  </si>
  <si>
    <t>A network analysis revealed the essential and common downstream proteins related to inguinal hernia.</t>
  </si>
  <si>
    <t>Antagonistic effect of selenium on lead-induced neutrophil apoptosis in chickens via miR-16-5p targeting of PiK3R1 and IGF1R.</t>
  </si>
  <si>
    <t>Silencing of miR-17-5p suppresses cell proliferation and promotes cell apoptosis by directly targeting PIK3R1 in laryngeal squamous cell carcinoma.</t>
  </si>
  <si>
    <t>Increased activation of PI3 kinase-delta predisposes to B-cell lymphoma.</t>
  </si>
  <si>
    <t>Protein-protein interactions underlying the behavioral and psychological symptoms of dementia (BPSD) and Alzheimer's disease.</t>
  </si>
  <si>
    <t>Genetic Profiling of Advanced Melanoma: Candidate Mutations for Predicting Sensitivity and Resistance to Targeted Therapy.</t>
  </si>
  <si>
    <t>Weighted burden analysis of exome-sequenced late-onset Alzheimer's cases and controls provides further evidence for a role for PSEN1 and suggests involvement of the PI3K/Akt/GSK-3beta and WNT signalling pathways.</t>
  </si>
  <si>
    <t>Identification of Key Modules, Hub Genes, and Noncoding RNAs in Chronic Rhinosinusitis with Nasal Polyps by Weighted Gene Coexpression Network Analysis.</t>
  </si>
  <si>
    <t>PIK3R1(W624R) Is an Actionable Mutation in High Grade Serous Ovarian Carcinoma.</t>
  </si>
  <si>
    <t>Transcriptomic profiling of differentially expressed genes and related pathways in different brain regions in Parkinson's disease.</t>
  </si>
  <si>
    <t>Parenterally Delivered Methionyl-Methionine Dipeptide During Pregnancy Enhances Mammogenesis and Lactation Performance Over Free Methionine by Activating PI3K-AKT Signaling in Methionine-Deficient Mice.</t>
  </si>
  <si>
    <t>Selection signatures of Fuzhong Buffalo based on whole-genome sequences.</t>
  </si>
  <si>
    <t>Integration of gene profile to explore the hub genes of lung adenocarcinoma: A quasi-experimental study.</t>
  </si>
  <si>
    <t>A novel germline variant in PIK3R1 results in SHORT syndrome associated with TAL/LMO T-cell acute lymphoblastic leukemia.</t>
  </si>
  <si>
    <t>Comprehensive Analysis of Differently Expressed and Methylated Genes in Preeclampsia.</t>
  </si>
  <si>
    <t>A novel lncRNA LNC_000052 leads to the dysfunction of osteoporotic BMSCs via the miR-96-5p-PIK3R1 axis.</t>
  </si>
  <si>
    <t>Integrative analysis of long non-coding RNA and mRNA in broilers with valgus-varus deformity.</t>
  </si>
  <si>
    <t>Identifying Hub Genes, Key Pathways and Immune Cell Infiltration Characteristics in Pediatric and Adult Ulcerative Colitis by Integrated Bioinformatic Analysis.</t>
  </si>
  <si>
    <t>Prevalence of Phosphatidylinositol-3-Kinase (PI3K) Pathway Alterations and Co-alteration of Other Molecular Markers in Breast Cancer.</t>
  </si>
  <si>
    <t>MiRNA-1 promotes pyroptosis of cardiomyocytes and release of inflammatory factors by downregulating the expression level of PIK3R1 through the FoxO3a pathway.</t>
  </si>
  <si>
    <t>Integrated Analysis of Hub Genes and miRNAs in Dilated Cardiomyopathy.</t>
  </si>
  <si>
    <t>Inter-tumor genomic heterogeneity of breast cancers: comprehensive genomic profile of primary early breast cancers and relapses.</t>
  </si>
  <si>
    <t>Stage IV Epstein-Barr Virus-Associated Early Gastric Cancer and Comparative Analysis of Genetic Alterations in Primary and Metastatic Tumors.</t>
  </si>
  <si>
    <t>Immune-Related Hub Genes and the Competitive Endogenous RNA Network in Alzheimer's Disease.</t>
  </si>
  <si>
    <t>A novel PIK3R1 mutation of SHORT syndrome in a Chinese female with diffuse thyroid disease: a case report and review of literature.</t>
  </si>
  <si>
    <t>Identification of the possible therapeutic targets in the insulin-like growth factor 1 receptor pathway in a cohort of Egyptian hepatocellular carcinoma complicating chronic hepatitis C type 4.</t>
  </si>
  <si>
    <t>Gene Expression Profiling of Type 2 Diabetes Mellitus by Bioinformatics Analysis.</t>
  </si>
  <si>
    <t>Genomics and splicing events of type II endometrial cancers in the black population: racial disparity, socioeconomic and geographical differences.</t>
  </si>
  <si>
    <t>miR-100-3p inhibits the adipogenic differentiation of hMSCs by targeting PIK3R1 via the PI3K/AKT signaling pathway.</t>
  </si>
  <si>
    <t>The common pathophysiologic threads between Asian Indian diabetic's 'Thin Fat Phenotype' and partial lipodystrophy: the peripheral adipose tissue transcriptomic evidences.</t>
  </si>
  <si>
    <t>A multi-breed GWAS for morphometric traits in four Beninese indigenous cattle breeds reveals loci associated with conformation, carcass and adaptive traits.</t>
  </si>
  <si>
    <t>Generation, establishment and characterization of a pluripotent stem cell line (CVTTHi001-A) from primary fibroblasts isolated from a patient with activated PI3 kinase delta syndrome (APDS2).</t>
  </si>
  <si>
    <t>Network Pharmacology-Based and Experimental Identification of the Effects of Quercetin on Alzheimer's Disease.</t>
  </si>
  <si>
    <t>Investigating potential molecular mechanisms of serum exosomal miRNAs in colorectal cancer based on bioinformatics analysis.</t>
  </si>
  <si>
    <t>Deciphering the Underlying Mechanism of Eucommiae Cortex against Osteoporotic Fracture by Network Pharmacology.</t>
  </si>
  <si>
    <t>Anthrax lethal factor cleaves regulatory subunits of phosphoinositide-3 kinase to contribute to toxin lethality.</t>
  </si>
  <si>
    <t>Circulating mRNA and microRNA profiling analysis in patients with ischemic stroke.</t>
  </si>
  <si>
    <t>Classification of gastric cancer by EBV status combined with molecular profiling predicts patient prognosis.</t>
  </si>
  <si>
    <t>An Unusual Case of Metastatic Basal Cell Carcinoma of the Prostate: A Case Report and Literature Review.</t>
  </si>
  <si>
    <t>Contribution of gene mutations to Silver-Russell syndrome phenotype: multigene sequencing analysis in 92 etiology-unknown patients.</t>
  </si>
  <si>
    <t>MiR-155 promotes interleukin-1beta-induced chondrocyte apoptosis and catabolic activity by targeting PIK3R1-mediated PI3K/Akt pathway.</t>
  </si>
  <si>
    <t>Signaling Inhibitors Accelerate the Conversion of mouse iPS Cells into Cancer Stem Cells in the Tumor Microenvironment.</t>
  </si>
  <si>
    <t>Transcriptome analysis of genes related to gonad differentiation and development in Muscovy ducks.</t>
  </si>
  <si>
    <t>Changes in DNA Methylation and Gene Expression of Insulin and Obesity-Related Gene PIK3R1 after Roux-en-Y Gastric Bypass.</t>
  </si>
  <si>
    <t>SHORT syndrome in two Chinese girls: A case report and review of the literature.</t>
  </si>
  <si>
    <t>Drugging the Phosphoinositide 3-Kinase (PI3K) and Phosphatidylinositol 4-Kinase (PI4K) Family of Enzymes for Treatment of Cancer, Immune Disorders, and Viral/Parasitic Infections.</t>
  </si>
  <si>
    <t>Global microRNA profiling in human urinary exosomes reveals novel disease biomarkers and cellular pathways for autosomal dominant polycystic kidney disease.</t>
  </si>
  <si>
    <t>MicroRNA-342-5p activates the Akt signaling pathway by downregulating PIK3R1 to modify the proliferation and differentiation of vascular smooth muscle cells.</t>
  </si>
  <si>
    <t>Next-generation sequencing analysis of endometrial screening liquid-based cytology specimens: a comparative study to tissue specimens.</t>
  </si>
  <si>
    <t>Ferric Ion Induction of Triggering Receptor Expressed in Myeloid Cells-2 Expression and PI3K/Akt Signaling Pathway in Preosteoclast Cells to Promote Osteoclast Differentiation.</t>
  </si>
  <si>
    <t>Circ_0000105 promotes liver cancer by regulating miR-498/PIK3R1.</t>
  </si>
  <si>
    <t>Clinicopathologic features of kinase fusion-related thyroid carcinomas: an integrative analysis with molecular characterization.</t>
  </si>
  <si>
    <t>Solasonine inhibits gastric cancer proliferation and enhances chemosensitivity through microRNA-486-5p.</t>
  </si>
  <si>
    <t>APDS2 and SHORT Syndrome in a Teenager with PIK3R1 Pathogenic Variant.</t>
  </si>
  <si>
    <t>CircHIPK3/miR-876-5p/PIK3R1 axis regulates regulation proliferation, migration, invasion, and glutaminolysis in gastric cancer cells.</t>
  </si>
  <si>
    <t>Comprehensive analysis of diverse low-grade neuroepithelial tumors with FGFR1 alterations reveals a distinct molecular signature of rosette-forming glioneuronal tumor.</t>
  </si>
  <si>
    <t>Identification of Hub Genes Associated with Hypertension and Their Interaction with miRNA Based on Weighted Gene Coexpression Network Analysis (WGCNA) Analysis.</t>
  </si>
  <si>
    <t>Upregulated gga-miR-16-5p Inhibits the Proliferation Cycle and Promotes the Apoptosis of MG-Infected DF-1 Cells by Repressing PIK3R1-Mediated the PI3K/Akt/NF-kappaB Pathway to Exert Anti-Inflammatory Effect.</t>
  </si>
  <si>
    <t>Differentially Expressed Genes Associated with the Estrogen Receptor Pathway in Cerebral Aneurysms.</t>
  </si>
  <si>
    <t>Integrated DNA methylation and gene expression analysis in the pathogenesis of coronary artery disease.</t>
  </si>
  <si>
    <t>Relationships of SLC2A4, RBP4, PCK1, and PI3K Gene Polymorphisms with Gestational Diabetes Mellitus in a Chinese Population.</t>
  </si>
  <si>
    <t>Whole-exome sequencing revealed mutational profiles of giant cell glioblastomas.</t>
  </si>
  <si>
    <t>Impact of green tea epigallocatechin-3-gallate on HIF1-alpha and mTORC2 expression in obese women: anti-cancer and anti-obesity effects?</t>
  </si>
  <si>
    <t>microRNA221 is Involved in Human Placental Development by Targeting DDIT4.</t>
  </si>
  <si>
    <t>Molecular characterization of colorectal cancer using whole-exome sequencing in a Taiwanese population.</t>
  </si>
  <si>
    <t>Disseminated and Congenital Toxoplasmosis in a Mother and Child With Activated PI3-Kinase delta Syndrome Type 2 (APDS2): Case Report and a Literature Review of Toxoplasma Infections in Primary Immunodeficiencies.</t>
  </si>
  <si>
    <t>Origin of mutations in genes associated with human glioblastoma multiform cancer: random polymerase errors versus deamination.</t>
  </si>
  <si>
    <t>Safety, Tolerability, and Management of Toxic Effects of Phosphatidylinositol 3-Kinase Inhibitor Treatment in Patients With Cancer: A Review.</t>
  </si>
  <si>
    <t>Circular RNA AKT3 upregulates PIK3R1 to enhance cisplatin resistance in gastric cancer via miR-198 suppression.</t>
  </si>
  <si>
    <t>Identification of aberrantly methylated differentially expressed genes in age-related macular degeneration.</t>
  </si>
  <si>
    <t>The Opposing Roles of PIK3R1/p85alpha and PIK3R2/p85beta in Cancer.</t>
  </si>
  <si>
    <t>Expression of miR-486-5p and its signi fi cance in lung squamous cell carcinoma.</t>
  </si>
  <si>
    <t>Restoration of mutant K-Ras repressed miR-199b inhibits K-Ras mutant non-small cell lung cancer progression.</t>
  </si>
  <si>
    <t>MicroRNA-24 attenuates vascular remodeling in diabetic rats through PI3K/Akt signaling pathway.</t>
  </si>
  <si>
    <t>PIK3R1 Mutation Associated with Hyper IgM (APDS2 Syndrome): A Case Report and Review of the Literature.</t>
  </si>
  <si>
    <t>Genomics of Reproductive Traits and Cardiometabolic Disease Risk in African American Women.</t>
  </si>
  <si>
    <t>Exploration of the Effect and Mechanism of ShenQi Compound in a Spontaneous Diabetic Rat Model.</t>
  </si>
  <si>
    <t>Mutation Frequencies in Endometrial Cancer Patients of Different Ethnicities and Tumor Grades: An Analytical Study.</t>
  </si>
  <si>
    <t>Subtype-specific signaling pathways and genomic aberrations associated with prognosis of glioblastoma.</t>
  </si>
  <si>
    <t>Identification of Potential miRNAs Biomarkers for High-Grade Prostate Cancer by Integrated Bioinformatics Analysis.</t>
  </si>
  <si>
    <t>5-Hydroxytryptamine Receptor 1D Aggravates Hepatocellular Carcinoma Progression Through FoxO6 in AKT-Dependent and Independent Manners.</t>
  </si>
  <si>
    <t>Several genotypes, one phenotype: PIK3CA/AKT1 mutation-negative hidradenoma papilliferum show genetic lesions in other components of the signalling network.</t>
  </si>
  <si>
    <t>Multiclonality and Marked Branched Evolution of Low-Grade Endometrioid Endometrial Carcinoma.</t>
  </si>
  <si>
    <t>Identification of diverse activating mutations of the RAS-MAPK pathway in histiocytic sarcoma.</t>
  </si>
  <si>
    <t>PI3K oncogenic mutations mediate resistance to afatinib in HER2/neu overexpressing gynecological cancers.</t>
  </si>
  <si>
    <t>Distinct Molecular Profiles and Immunotherapy Treatment Outcomes of V600E and V600K BRAF-Mutant Melanoma.</t>
  </si>
  <si>
    <t>A single discrete Rab5-binding site in phosphoinositide 3-kinase beta is required for tumor cell invasion.</t>
  </si>
  <si>
    <t>Expression profile and biological function of miR-455-5p in colorectal carcinoma.</t>
  </si>
  <si>
    <t>Assessment of HMGA2 and PLAG1 rearrangements in breast adenomyoepitheliomas.</t>
  </si>
  <si>
    <t>miR-495 promotes apoptosis and inhibits proliferation in endometrial cells via targeting PIK3R1.</t>
  </si>
  <si>
    <t>Sequentially inducible mouse models reveal that Npm1 mutation causes malignant transformation of Dnmt3a-mutant clonal hematopoiesis.</t>
  </si>
  <si>
    <t>Trans-3,5,4 -trimethoxystilbene reduced gefitinib resistance in NSCLCs via suppressing MAPK/Akt/Bcl-2 pathway by upregulation of miR-345 and miR-498.</t>
  </si>
  <si>
    <t>Targeted sequencing with a customized panel to assess histological typing in endometrial carcinoma.</t>
  </si>
  <si>
    <t>Next-generation whole exome sequencing of glioblastoma with a primitive neuronal component.</t>
  </si>
  <si>
    <t>Potential Mutations in Uveal Melanoma Identified Using Targeted Next-Generation Sequencing.</t>
  </si>
  <si>
    <t>Deregulated Gab2 phosphorylation mediates aberrant AKT and STAT3 signaling upon PIK3R1 loss in ovarian cancer.</t>
  </si>
  <si>
    <t>Genetic mechanisms of primary chemotherapy resistance in pediatric acute myeloid leukemia.</t>
  </si>
  <si>
    <t>Polycomb complex mediated epigenetic reprogramming alters TGF-beta signaling via a novel EZH2/miR-490/TGIF2 axis thereby inducing migration and EMT potential in glioblastomas.</t>
  </si>
  <si>
    <t>Ellagic acid exerts antitumor effects via the PI3K signaling pathway in endometrial cancer.</t>
  </si>
  <si>
    <t>The Small GTPase ARF6 Activates PI3K in Melanoma to Induce a Prometastatic State.</t>
  </si>
  <si>
    <t>MiR-486-5p Serves as a Good Biomarker in Nonsmall Cell Lung Cancer and Suppresses Cell Growth With the Involvement of a Target PIK3R1.</t>
  </si>
  <si>
    <t>Long noncoding RNA NEAT1 promotes the growth of gastric cancer cells by regulating miR-497-5p/PIK3R1 axis.</t>
  </si>
  <si>
    <t>Genomic/proteomic analyses of dexamethasone-treated human trabecular meshwork cells reveal a role for GULP1 and ABR in phagocytosis.</t>
  </si>
  <si>
    <t>An increased cell cycle gene network determines MEK and Akt inhibitor double resistance in triple-negative breast cancer.</t>
  </si>
  <si>
    <t>Crucial lncRNAs associated with adipocyte differentiation from human adipose-derived stem cells based on co-expression and ceRNA network analyses.</t>
  </si>
  <si>
    <t>A genetic variant in PIK3R1 is associated with pancreatic cancer survival in the Chinese population.</t>
  </si>
  <si>
    <t>Comparative Genomics Reveals Shared Mutational Landscape in Canine Hemangiosarcoma and Human Angiosarcoma.</t>
  </si>
  <si>
    <t>Metformin paradoxically worsens insulin resistance in SHORT syndrome.</t>
  </si>
  <si>
    <t>MicroRNA and mRNA Interaction Network Regulates the Malignant Transformation of Human Bronchial Epithelial Cells Induced by Cigarette Smoke.</t>
  </si>
  <si>
    <t>CapG promotes resistance to paclitaxel in breast cancer through transactivation of PIK3R1/P50.</t>
  </si>
  <si>
    <t>A Multi-Element Expression Score Is A Prognostic Factor In Glioblastoma Multiforme.</t>
  </si>
  <si>
    <t>Identification of single nucleotide polymorphisms of PIK3R1 and DUSP1 genes and their genetic associations with milk production traits in dairy cows.</t>
  </si>
  <si>
    <t>Significant prognostic values of differentially expressed-aberrantly methylated hub genes in breast cancer.</t>
  </si>
  <si>
    <t>Secondary C1q Deficiency in Activated PI3Kdelta Syndrome Type 2.</t>
  </si>
  <si>
    <t>miR-221 Augments TRAIL-Mediated Apoptosis in Prostate Cancer Cells by Inducing Endogenous TRAIL Expression and Targeting the Functional Repressors SOCS3 and PIK3R1.</t>
  </si>
  <si>
    <t>CircRNA AFF4 promotes osteoblast cells proliferation and inhibits apoptosis via the Mir-7223-5p/PIK3R1 axis.</t>
  </si>
  <si>
    <t>The Effect of Proline cis-trans Isomerization on the Folding of the C-Terminal SH2 Domain from p85.</t>
  </si>
  <si>
    <t>Gene Expression Profiles of Peripheral Blood Monocytes in Osteoarthritis and Analysis of Differentially Expressed Genes.</t>
  </si>
  <si>
    <t>Integration of Radiomic and Multi-omic Analyses Predicts Survival of Newly Diagnosed IDH1 Wild-Type Glioblastoma.</t>
  </si>
  <si>
    <t>Anticonvulsant action of a selective phosphatidylinositol-3-kinase inhibitor LY294002 in pentylenetetrazole-mediated convulsions in zebrafish.</t>
  </si>
  <si>
    <t>Genomic alterations in signet ring and mucinous patterned colorectal carcinoma.</t>
  </si>
  <si>
    <t>Screening and analysis of differentially expressed genes of human melanocytes in skin cells mixed culture.</t>
  </si>
  <si>
    <t>PI3K pathway defects leading to immunodeficiency and immune dysregulation.</t>
  </si>
  <si>
    <t>Genetic alterations in human papillomavirus-associated oropharyngeal squamous cell carcinoma of patients with treatment failure.</t>
  </si>
  <si>
    <t>Molecular profiling and molecular classification of endometrioid ovarian carcinomas.</t>
  </si>
  <si>
    <t>Identification of LIFR, PIK3R1, and MMP12 as Novel Prognostic Signatures in Gallbladder Cancer Using Network-Based Module Analysis.</t>
  </si>
  <si>
    <t>Uncovering the pharmacological mechanism of Carthamus tinctorius L. on cardiovascular disease by a systems pharmacology approach.</t>
  </si>
  <si>
    <t>An oncogenic gene, SNRPA1, regulates PIK3R1, VEGFC, MKI67, CDK1 and other genes in colorectal cancer.</t>
  </si>
  <si>
    <t>Somatic loss of PIK3R1 may sensitize breast cancer to inhibitors of the MAPK pathway.</t>
  </si>
  <si>
    <t>Leptin-a mediates transcription of genes that participate in central endocrine and phosphatidylinositol signaling pathways in 72-hour embryonic zebrafish (Danio rerio).</t>
  </si>
  <si>
    <t>Using the Pleiotropic Characteristics of Curcumin to Validate the Potential Application of a Novel Gene Expression Screening Platform.</t>
  </si>
  <si>
    <t>TCF7L2 regulates pancreatic beta-cell function through PI3K/AKT signal pathway.</t>
  </si>
  <si>
    <t>Comparative proteogenomic characterization of glioblastoma.</t>
  </si>
  <si>
    <t>Exposure to maternal obesity during suckling outweighs in utero exposure in programming for post-weaning adiposity and insulin resistance in rats.</t>
  </si>
  <si>
    <t>A Case of Metastatic Malignant Breast Adenomyoepithelioma With a Codon-61 Mutation of HRAS.</t>
  </si>
  <si>
    <t>A primary splenic angiosarcoma hepatic metastasis after splenectomy and its genomic alteration profile.</t>
  </si>
  <si>
    <t>Mutations of the MAPK/TSC/mTOR pathway characterize periventricular glioblastoma with epithelioid SEGA-like morphology-morphological and therapeutic implications.</t>
  </si>
  <si>
    <t>Disease Evolution and Response to Rapamycin in Activated Phosphoinositide 3-Kinase delta Syndrome: The European Society for Immunodeficiencies-Activated Phosphoinositide 3-Kinase delta Syndrome Registry.</t>
  </si>
  <si>
    <t>Molecular Mechanisms of Human Disease Mediated by Oncogenic and Primary Immunodeficiency Mutations in Class IA Phosphoinositide 3-Kinases.</t>
  </si>
  <si>
    <t>Patient-derived mutations within the N-terminal domains of p85alpha impact PTEN or Rab5 binding and regulation.</t>
  </si>
  <si>
    <t>A First-in-Human Phase 1 Study of LY3023414, an Oral PI3K/mTOR Dual Inhibitor, in Patients with Advanced Cancer.</t>
  </si>
  <si>
    <t>Characterization of PIK3CA and PIK3R1 somatic mutations in Chinese breast cancer patients.</t>
  </si>
  <si>
    <t>[Screening and verification of key genes in T-cell acute lymphoblastic leukemia].</t>
  </si>
  <si>
    <t>Inflammatory genes are novel prognostic biomarkers for colorectal cancer.</t>
  </si>
  <si>
    <t>Enhanced AKT Phosphorylation of Circulating B Cells in Patients With Activated PI3Kdelta Syndrome.</t>
  </si>
  <si>
    <t>EGFR-Phosphorylated Platelet Isoform of Phosphofructokinase 1 Promotes PI3K Activation.</t>
  </si>
  <si>
    <t>A side-effect free method for identifying cancer drug targets.</t>
  </si>
  <si>
    <t>Mice Carrying a Dominant-Negative Human PI3K Mutation Are Protected From Obesity and Hepatic Steatosis but Not Diabetes.</t>
  </si>
  <si>
    <t>miR-486-5p regulates the migration and invasion of colorectal cancer cells through targeting PIK3R1.</t>
  </si>
  <si>
    <t>Recurrent hotspot mutations in HRAS Q61 and PI3K-AKT pathway genes as drivers of breast adenomyoepitheliomas.</t>
  </si>
  <si>
    <t>miR-486-5p functions as an oncogene by targeting PTEN in non-small cell lung cancer.</t>
  </si>
  <si>
    <t>Herpesviruses in the Activated Phosphatidylinositol-3-Kinase-delta Syndrome.</t>
  </si>
  <si>
    <t>Prognostic relevance of genetic alterations in diffuse lower-grade gliomas.</t>
  </si>
  <si>
    <t>Respiratory Manifestations of the Activated Phosphoinositide 3-Kinase Delta Syndrome.</t>
  </si>
  <si>
    <t>Identification of molecular pathways and candidate genes associated with cocks' comb size trait by genome-wide transcriptome analysis.</t>
  </si>
  <si>
    <t>Short-term thermoneutral housing alters glucose metabolism and markers of adipose tissue browning in response to a high-fat diet in lean mice.</t>
  </si>
  <si>
    <t>RAF inhibitor LY3009120 sensitizes RAS or BRAF mutant cancer to CDK4/6 inhibition by abemaciclib via superior inhibition of phospho-RB and suppression of cyclin D1.</t>
  </si>
  <si>
    <t>Analyzing the Genetic Spectrum of Vascular Anomalies with Overgrowth via Cancer Genomics.</t>
  </si>
  <si>
    <t>Autosomal Recessive Agammaglobulinemia Due to a Homozygous Mutation in PIK3R1.</t>
  </si>
  <si>
    <t>Genetic disorders of GH action pathway.</t>
  </si>
  <si>
    <t>Analysis of Polymorphisms in 59 Potential Candidate Genes for Association With Human Longevity.</t>
  </si>
  <si>
    <t>Genotyping and mRNA profiling reveal actionable molecular targets in biliary tract cancers.</t>
  </si>
  <si>
    <t>A miR-29b Byproduct Sequence Exhibits Potent Tumor-Suppressive Activities via Inhibition of NF-kappaB Signaling in KRAS-Mutant Colon Cancer Cells.</t>
  </si>
  <si>
    <t>DZNep inhibits H3K27me3 deposition and delays retinal degeneration in the rd1 mice.</t>
  </si>
  <si>
    <t>DNA methylation signatures of pulmonary arterial smooth muscle cells in chronic thromboembolic pulmonary hypertension.</t>
  </si>
  <si>
    <t>Treatment of a case of severe insulin resistance as a result of a PIK3R1 mutation with a sodium-glucose cotransporter 2 inhibitor.</t>
  </si>
  <si>
    <t>Theophylline as a precision therapy in a young girl with PIK3R1 immunodeficiency.</t>
  </si>
  <si>
    <t>microRNA-155 positively regulates glucose metabolism via PIK3R1-FOXO3a-cMYC axis in breast cancer.</t>
  </si>
  <si>
    <t>Activated PI3 Kinase Delta Syndrome: From Genetics to Therapy.</t>
  </si>
  <si>
    <t>Genome-wide detection of selection signatures in Chinese indigenous Laiwu pigs revealed candidate genes regulating fat deposition in muscle.</t>
  </si>
  <si>
    <t>An insight into the molecular genetics of a uveal melanoma patient cohort.</t>
  </si>
  <si>
    <t>Identification and analysis of key genes associated with ulcerative colitis based on DNA microarray data.</t>
  </si>
  <si>
    <t>NRF1 motif sequence-enriched genes involved in ER/PR -ve HER2 +ve breast cancer signaling pathways.</t>
  </si>
  <si>
    <t>MicroRNAs as Diagnostic and Prognostic Biomarkers in Ischemic Stroke-A Comprehensive Review and Bioinformatic Analysis.</t>
  </si>
  <si>
    <t>Overexpression of PIK3R1 promotes hepatocellular carcinoma progression.</t>
  </si>
  <si>
    <t>[Study on relevance mining of "core drug action target" in Dictionary of Traditional Chinese Medicine Prescriptions].</t>
  </si>
  <si>
    <t>Mixing the Old with the New: Drug Repurposing for Immune Deficiency in the Era of Precision Medicine and Pediatric Genomics.</t>
  </si>
  <si>
    <t>TERT promoter wild-type glioblastomas show distinct clinical features and frequent PI3K pathway mutations.</t>
  </si>
  <si>
    <t>Identification of key genes and pathways in meningioma by bioinformatics analysis.</t>
  </si>
  <si>
    <t>Class-Switch Recombination (CSR)/Hyper-IgM (HIGM) Syndromes and Phosphoinositide 3-Kinase (PI3K) Defects.</t>
  </si>
  <si>
    <t>Gene Expression Analysis Identifies Novel Targets for Cervical Cancer Therapy.</t>
  </si>
  <si>
    <t>Genomics to immunotherapy of ovarian clear cell carcinoma: Unique opportunities for management.</t>
  </si>
  <si>
    <t>Identification of key pathways and genes in response to trastuzumab treatment in breast cancer using bioinformatics analysis.</t>
  </si>
  <si>
    <t>The prognostic effects of somatic mutations in ER-positive breast cancer.</t>
  </si>
  <si>
    <t>Multitrait genome association analysis identifies new susceptibility genes for human anthropometric variation in the GCAT cohort.</t>
  </si>
  <si>
    <t>Identification of a novel de novo gain-of-function mutation of PIK3CD in a patient with activated phosphoinositide 3-kinase delta syndrome.</t>
  </si>
  <si>
    <t>Construction and analysis of mRNA, miRNA, lncRNA, and TF regulatory networks reveal the key genes associated with prostate cancer.</t>
  </si>
  <si>
    <t>The Treatment of Activated PI3Kdelta Syndrome.</t>
  </si>
  <si>
    <t>Effect of Taraxacum officinale extract on PI3K/Akt pathway in DMBA-induced breast cancer in albino rats.</t>
  </si>
  <si>
    <t>MicroRNA-106a-5p Inhibited C2C12 Myogenesis via Targeting PIK3R1 and Modulating the PI3K/AKT Signaling.</t>
  </si>
  <si>
    <t>Evaluating the Genetics of Common Variable Immunodeficiency: Monogenetic Model and Beyond.</t>
  </si>
  <si>
    <t>Analysis of differentially expressed genes, clinical value and biological pathways in prostate cancer.</t>
  </si>
  <si>
    <t>Clonal Expansion and Diversification of Cancer-Associated Mutations in Endometriosis and Normal Endometrium.</t>
  </si>
  <si>
    <t>PIK3R1 gene polymorphisms are associated with type 2 diabetes and related features in the Turkish population.</t>
  </si>
  <si>
    <t>Genomic profiling of metaplastic breast carcinomas reveals genetic heterogeneity and relationship to ductal carcinoma.</t>
  </si>
  <si>
    <t>Calorie Restriction-Induced Increase in Skeletal Muscle Insulin Sensitivity Is Not Prevented by Overexpression of the p55alpha Subunit of Phosphoinositide 3-Kinase.</t>
  </si>
  <si>
    <t>Genomic Analyses Identify Recurrent Alterations in Immune Evasion Genes in Diffuse Large B-Cell Lymphoma, Leg Type.</t>
  </si>
  <si>
    <t>A comprehensive characterization of cis-acting splicing-associated variants in human cancer.</t>
  </si>
  <si>
    <t>Crosstalk between PKCalpha and PI3K/AKT Signaling Is Tumor Suppressive in the Endometrium.</t>
  </si>
  <si>
    <t>Metformin Alleviates Radiation-Induced Skin Fibrosis via the Downregulation of FOXO3.</t>
  </si>
  <si>
    <t>Long-term follow-up of an activated PI3K-delta syndrome 2 in patient presenting with an agammaglobulinemia phenotype.</t>
  </si>
  <si>
    <t>Tetraspanin family identified as the central genes detected in gastric cancer using bioinformatics analysis.</t>
  </si>
  <si>
    <t>SHORT syndrome in a two-year-old girl - case report.</t>
  </si>
  <si>
    <t>Analysis of phosphoinositide 3-kinase inhibitors by bottom-up electron-transfer dissociation hydrogen/deuterium exchange mass spectrometry.</t>
  </si>
  <si>
    <t>Clinical, Pathologic, and Genetic Features of Wilms Tumors With WTX Gene Mutation.</t>
  </si>
  <si>
    <t>Aberrant low expression of p85alpha in stromal fibroblasts promotes breast cancer cell metastasis through exosome-mediated paracrine Wnt10b.</t>
  </si>
  <si>
    <t>1000 Genomes-based meta-analysis identifies 10 novel loci for kidney function.</t>
  </si>
  <si>
    <t>Interdependency of EGF and GLP-2 Signaling in Attenuating Mucosal Atrophy in a Mouse Model of Parenteral Nutrition.</t>
  </si>
  <si>
    <t>Identification of novel mutations in endometrial cancer patients by whole-exome sequencing.</t>
  </si>
  <si>
    <t>Analysis of genomic variation in lung adenocarcinoma patients revealed the critical role of PI3K complex.</t>
  </si>
  <si>
    <t>Local recurrences at the anastomotic area are clonally related to the primary tumor in sporadic colorectal carcinoma.</t>
  </si>
  <si>
    <t>Interaction of insulin-like growth factor-I and insulin resistance-related genetic variants with lifestyle factors on postmenopausal breast cancer risk.</t>
  </si>
  <si>
    <t>Somatic mutation profiles of clear cell endometrial tumors revealed by whole exome and targeted gene sequencing.</t>
  </si>
  <si>
    <t>Silencing TAK1 alters gene expression signatures in bladder cancer cells.</t>
  </si>
  <si>
    <t>Microgravity-Induced Transcriptome Adaptation in Mouse Paraspinal longissimus dorsi Muscle Highlights Insulin Resistance-Linked Genes.</t>
  </si>
  <si>
    <t>Genome-wide methylation analysis reveals differentially methylated loci that are associated with an age-dependent increase in bovine fibroblast response to LPS.</t>
  </si>
  <si>
    <t>Pik3r1 Is Required for Glucocorticoid-Induced Perilipin 1 Phosphorylation in Lipid Droplet for Adipocyte Lipolysis.</t>
  </si>
  <si>
    <t>Mutations in PIK3R1 can lead to APDS2, SHORT syndrome or a combination of the two.</t>
  </si>
  <si>
    <t>RNA transcript expression of IGF-I/PI3K pathway components in regenerating skeletal muscle is sensitive to initial injury intensity.</t>
  </si>
  <si>
    <t>MicroRNA-Related Polymorphisms in PI3K/Akt/mTOR Pathway Genes Are Predictive of Limited-Disease Small Cell Lung Cancer Treatment Outcomes.</t>
  </si>
  <si>
    <t>In-vitro and in-vivo combined effect of ARQ 092, an AKT inhibitor, with ARQ 087, a FGFR inhibitor.</t>
  </si>
  <si>
    <t>Conformational disruption of PI3Kdelta regulation by immunodeficiency mutations in PIK3CD and PIK3R1.</t>
  </si>
  <si>
    <t>The Landscape of Somatic Genetic Alterations in Metaplastic Breast Carcinomas.</t>
  </si>
  <si>
    <t>PI3K Inhibitors Synergize with FGFR Inhibitors to Enhance Antitumor Responses in FGFR2(mutant) Endometrial Cancers.</t>
  </si>
  <si>
    <t>Genetic defects in PI3Kdelta affect B-cell differentiation and maturation leading to hypogammaglobulineamia and recurrent infections.</t>
  </si>
  <si>
    <t>Accumulated promoter methylation as a potential biomarker for esophageal cancer.</t>
  </si>
  <si>
    <t>IGFBP2 expression predicts IDH-mutant glioma patient survival.</t>
  </si>
  <si>
    <t>miRNA-487a Promotes Proliferation and Metastasis in Hepatocellular Carcinoma.</t>
  </si>
  <si>
    <t>Targeted next-generation sequencing enables reliable detection of HER2 (ERBB2) status in breast cancer and provides ancillary information of clinical relevance.</t>
  </si>
  <si>
    <t>Analysis of genes involved in the PI3K/Akt pathway in radiation- and MNU-induced rat mammary carcinomas.</t>
  </si>
  <si>
    <t>Variant PIK3R1 Hypermorphic Mutation and Clinical Phenotypes in a Family with Short Statures, Mild Immunodeficiency and Lymphoma.</t>
  </si>
  <si>
    <t>Identification of new key genes for type 1 diabetes through construction and analysis of protein-protein interaction networks based on blood and pancreatic islet transcriptomes.</t>
  </si>
  <si>
    <t>Donor Graft MicroRNAs: A Newly Identified Player in the Development of New-onset Diabetes After Liver Transplantation.</t>
  </si>
  <si>
    <t>Expression and prognostic significance of VEGF and mTOR pathway proteins in metastatic renal cell carcinoma patients: a prognostic immunohistochemical profile for kidney cancer patients.</t>
  </si>
  <si>
    <t>Genome-wide network-based pathway analysis of CSF t-tau/Abeta1-42 ratio in the ADNI cohort.</t>
  </si>
  <si>
    <t>miRNA profiling during antigen-dependent T cell activation: A role for miR-132-3p.</t>
  </si>
  <si>
    <t>Lingguizhugan decoction improves non-alcoholic fatty liver disease by altering insulin resistance and lipid metabolism related genes: a whole trancriptome study by RNA-Seq.</t>
  </si>
  <si>
    <t>Identification of potential key genes associated with diffuse large B-cell lymphoma based on microarray gene expression profiling.</t>
  </si>
  <si>
    <t>The protective value of miR-204-5p for prognosis and its potential gene network in various malignancies: a comprehensive exploration based on RNA-seq high-throughput data and bioinformatics.</t>
  </si>
  <si>
    <t>FOXA1 inhibits hepatocellular carcinoma progression by suppressing PIK3R1 expression in male patients.</t>
  </si>
  <si>
    <t>R Script Approach to Infer Toxoplasma Infection Mechanisms From Microarrays and Domain-Domain Protein Interactions.</t>
  </si>
  <si>
    <t>Concordance of Circulating Tumor DNA and Matched Metastatic Tissue Biopsy in Prostate Cancer.</t>
  </si>
  <si>
    <t>Study on the association between PI3K/AKT/mTOR signaling pathway gene polymorphism and susceptibility to gastric cancer.</t>
  </si>
  <si>
    <t>PTEN loss and level of HER2 amplification is associated with trastuzumab resistance and prognosis in HER2-positive gastric cancer.</t>
  </si>
  <si>
    <t>PI3K-p110alpha mediates the oncogenic activity induced by loss of the novel tumor suppressor PI3K-p85alpha.</t>
  </si>
  <si>
    <t>Heritability and GWAS Analyses of Acne in Australian Adolescent Twins.</t>
  </si>
  <si>
    <t>Impact of phosphoinositide-3-kinase and vitamin D3 nuclear receptor single-nucleotide polymorphisms on the outcome of malignant melanoma patients.</t>
  </si>
  <si>
    <t>Integrated genomic characterization of cancer genes in glioma.</t>
  </si>
  <si>
    <t>Enhancer profiling identifies critical cancer genes and characterizes cell identity in adult T-cell leukemia.</t>
  </si>
  <si>
    <t>EGFR pathway subgroups in Chilean colorectal cancer patients, detected by mutational and expression profiles, associated to different clinicopathological features.</t>
  </si>
  <si>
    <t>SHORT syndrome due to a novel de novo mutation in PRKCE (Protein Kinase Cvarepsilon) impairing TORC2-dependent AKT activation.</t>
  </si>
  <si>
    <t>Domain analysis reveals striking functional differences between the regulatory subunits of phosphatidylinositol 3-kinase (PI3K), p85alpha and p85beta.</t>
  </si>
  <si>
    <t>The driver landscape of sporadic chordoma.</t>
  </si>
  <si>
    <t>Exome Sequencing Landscape Analysis in Ovarian Clear Cell Carcinoma Shed Light on Key Chromosomal Regions and Mutation Gene Networks.</t>
  </si>
  <si>
    <t>PI3K p85alpha Subunit-deficient Macrophages Protect Mice from Acute Colitis due to the Enhancement of IL-10 Production.</t>
  </si>
  <si>
    <t>Screening for the protective effect target of deproteinized extract of calf blood and its mechanisms in mice with CCl4-induced acute liver injury.</t>
  </si>
  <si>
    <t>Genomic analysis of 220 CTCLs identifies a novel recurrent gain-of-function alteration in RLTPR (p.Q575E).</t>
  </si>
  <si>
    <t>Modulation of nongenomic activation of PI3K signalling by tetramerization of N-terminally-cleaved RXRalpha.</t>
  </si>
  <si>
    <t>Mutational heterogeneity in non-serous ovarian cancers.</t>
  </si>
  <si>
    <t>The genetic landscape of endometrial clear cell carcinomas.</t>
  </si>
  <si>
    <t>Polymorphisms associated with everolimus pharmacokinetics, toxicity and survival in metastatic breast cancer.</t>
  </si>
  <si>
    <t>Kinetic and structural analyses reveal residues in phosphoinositide 3-kinase alpha that are critical for catalysis and substrate recognition.</t>
  </si>
  <si>
    <t>The genomic landscape of pediatric and young adult T-lineage acute lymphoblastic leukemia.</t>
  </si>
  <si>
    <t>Iris Malformation and Anterior Segment Dysgenesis in Mice and Humans With a Mutation in PI 3-Kinase.</t>
  </si>
  <si>
    <t>PIK3R1Met326Ile germline mutation correlates with cysteine-rich protein 61 expression and poor prognosis in glioblastoma.</t>
  </si>
  <si>
    <t>Cutaneous transcriptome analysis in NIH hairless mice.</t>
  </si>
  <si>
    <t>Effects of miR-455 on PIK3R1 gene expression regulation and kidney cancer cell functions.</t>
  </si>
  <si>
    <t>Screening key genes and miRNAs in early-stage colon adenocarcinoma by RNA-sequencing.</t>
  </si>
  <si>
    <t>p85alpha is an intrinsic regulator of human natural killer cell effector functions.</t>
  </si>
  <si>
    <t>New miRNA expression abnormalities in laryngeal squamous cell carcinoma.</t>
  </si>
  <si>
    <t>MicroRNA-related polymorphisms in apoptosis pathway genes are predictive of clinical outcome in patients with limited disease small cell lung cancer.</t>
  </si>
  <si>
    <t>Tumor mutational analysis of GOG248, a phase II study of temsirolimus or temsirolimus and alternating megestrol acetate and tamoxifen for advanced endometrial cancer (EC): An NRG Oncology/Gynecologic Oncology Group study.</t>
  </si>
  <si>
    <t>HER2+ Cancer Cell Dependence on PI3K vs. MAPK Signaling Axes Is Determined by Expression of EGFR, ERBB3 and CDKN1B.</t>
  </si>
  <si>
    <t>Changes in Gab2 phosphorylation and interaction partners in response to interleukin (IL)-2 stimulation in T-lymphocytes.</t>
  </si>
  <si>
    <t>[Target protein candidates of hypothalamus in aging rats with intervention by Qiongyugao].</t>
  </si>
  <si>
    <t>Spatial and temporal homogeneity of driver mutations in diffuse intrinsic pontine glioma.</t>
  </si>
  <si>
    <t>Role of p85alpha in neutrophil extra- and intracellular reactive oxygen species generation.</t>
  </si>
  <si>
    <t>Dominant Splice Site Mutations in PIK3R1 Cause Hyper IgM Syndrome, Lymphadenopathy and Short Stature.</t>
  </si>
  <si>
    <t>Microarray Expression Data Identify DCC as a Candidate Gene for Early Meningioma Progression.</t>
  </si>
  <si>
    <t>PI3-kinase mutation linked to insulin and growth factor resistance in vivo.</t>
  </si>
  <si>
    <t>Activated PI3Kdelta syndrome type 2: Two patients, a novel mutation, and review of the literature.</t>
  </si>
  <si>
    <t>Genomic portfolio of Merkel cell carcinoma as determined by comprehensive genomic profiling: implications for targeted therapeutics.</t>
  </si>
  <si>
    <t>Epithelial PIK3R1 (p85) and TP53 Regulate Survivin Expression during Adaptation to Ileocecal Resection.</t>
  </si>
  <si>
    <t>Overexpression of microRNA-634 suppresses survival and matrix synthesis of human osteoarthritis chondrocytes by targeting PIK3R1.</t>
  </si>
  <si>
    <t>Genetic alterations in endometrial cancer by targeted next-generation sequencing.</t>
  </si>
  <si>
    <t>Identification of carcinogenic potential-associated molecular mechanisms in CD133(+) A549 cells based on microRNA profiles.</t>
  </si>
  <si>
    <t>Analysis of differentially expressed genes between endometrial carcinosarcomas and endometrioid endometrial carcinoma by bioinformatics.</t>
  </si>
  <si>
    <t>Activating PI3Kdelta mutations in a cohort of 669 patients with primary immunodeficiency.</t>
  </si>
  <si>
    <t>Infiltrating epitheliosis of the breast: characterization of histological features, immunophenotype and genomic profile.</t>
  </si>
  <si>
    <t>Clinical reappraisal of SHORT syndrome with PIK3R1 mutations: toward recommendation for molecular testing and management.</t>
  </si>
  <si>
    <t>De novo PIK3R1 gain-of-function with recurrent sinopulmonary infections, long-lasting chronic CMV-lymphadenitis and microcephaly.</t>
  </si>
  <si>
    <t>Systematic discovery of complex insertions and deletions in human cancers.</t>
  </si>
  <si>
    <t>Reduced germinal center follicular helper T cells but normal follicular regulatory T cells in the tonsils of a patient with a mutation in the PI3KR1 gene.</t>
  </si>
  <si>
    <t>PIK3R1 targeting by miR-21 suppresses tumor cell migration and invasion by reducing PI3K/AKT signaling and reversing EMT, and predicts clinical outcome of breast cancer.</t>
  </si>
  <si>
    <t>Silencing pancreatic adenocarcinoma upregulated factor (PAUF) increases the sensitivity of pancreatic cancer cells to gemcitabine.</t>
  </si>
  <si>
    <t>Gene expression profiling of lung adenocarcinoma in Xuanwei, China.</t>
  </si>
  <si>
    <t>Mutation Profiling of Usual Ductal Hyperplasia of the Breast Reveals Activating Mutations Predominantly at Different Levels of the PI3K/AKT/mTOR Pathway.</t>
  </si>
  <si>
    <t>Gene expression profiling analysis contributes to understanding the association between non-syndromic cleft lip and palate, and cancer.</t>
  </si>
  <si>
    <t>Targeting therapeutic liabilities engendered by PIK3R1 mutations for cancer treatment.</t>
  </si>
  <si>
    <t>Gene expression profiles of autophagy-related genes in multiple sclerosis.</t>
  </si>
  <si>
    <t>Genetic variants in the mTOR pathway and interaction with body size and weight gain on breast cancer risk in African-American and European American women.</t>
  </si>
  <si>
    <t>ESR1 mutations affect anti-proliferative responses to tamoxifen through enhanced cross-talk with IGF signaling.</t>
  </si>
  <si>
    <t>Profiles of miRNAs matched to biology in aromatase inhibitor resistant breast cancer.</t>
  </si>
  <si>
    <t>Identification of Risk Pathways and Functional Modules for Coronary Artery Disease Based on Genome-wide SNP Data.</t>
  </si>
  <si>
    <t>IDH2 Mutations Define a Unique Subtype of Breast Cancer with Altered Nuclear Polarity.</t>
  </si>
  <si>
    <t>The Inhibition of microRNA-128 on IGF-1-Activating mTOR Signaling Involves in Temozolomide-Induced Glioma Cell Apoptotic Death.</t>
  </si>
  <si>
    <t>Biphasic regulation of chondrocytes by Rela through induction of anti-apoptotic and catabolic target genes.</t>
  </si>
  <si>
    <t>Filarial Infection or Antigen Administration Improves Glucose Tolerance in Diet-Induced Obese Mice.</t>
  </si>
  <si>
    <t>Insulin resistance and diabetes caused by genetic or diet-induced KBTBD2 deficiency in mice.</t>
  </si>
  <si>
    <t>PI3Kdelta and primary immunodeficiencies.</t>
  </si>
  <si>
    <t>MicroRNA expression profiles of granulocytic myeloidderived suppressor cells from mice bearing Lewis lung carcinoma.</t>
  </si>
  <si>
    <t>Combination of lentivirus-mediated silencing of PPM1D and temozolomide chemotherapy eradicates malignant glioma through cell apoptosis and cell cycle arrest.</t>
  </si>
  <si>
    <t>Insulin resistance uncoupled from dyslipidemia due to C-terminal PIK3R1 mutations.</t>
  </si>
  <si>
    <t>Novel Genetic Variants for Cartilage Thickness and Hip Osteoarthritis.</t>
  </si>
  <si>
    <t>Gain-of-function mutation in PIK3R1 in a patient with a narrow clinical phenotype of respiratory infections.</t>
  </si>
  <si>
    <t>Expression-based GWAS identifies variants, gene interactions and key regulators affecting intramuscular fatty acid content and composition in porcine meat.</t>
  </si>
  <si>
    <t>Prevention of antipsychotic-induced hyperglycaemia by vitamin D: a data mining prediction followed by experimental exploration of the molecular mechanism.</t>
  </si>
  <si>
    <t>A novel chi-square statistic for detecting group differences between pathways in systems epidemiology.</t>
  </si>
  <si>
    <t>Clinical and immunologic phenotype associated with activated phosphoinositide 3-kinase delta syndrome 2: A cohort study.</t>
  </si>
  <si>
    <t>Recurrent somatic mutations in POLR2A define a distinct subset of meningiomas.</t>
  </si>
  <si>
    <t>Identification of differentially expressed genes in salivary adenoid cystic carcinoma cells associated with metastasis.</t>
  </si>
  <si>
    <t>Phosphatase and tensin homolog (PTEN) mutation can cause activated phosphatidylinositol 3-kinase delta syndrome-like immunodeficiency.</t>
  </si>
  <si>
    <t>CLOCK-BMAL1 regulate the cardiac L-type calcium channel subunit CACNA1C through PI3K-Akt signaling pathway.</t>
  </si>
  <si>
    <t>Targeted next generation sequencing of endoscopic ultrasound acquired cytology from ampullary and pancreatic adenocarcinoma has the potential to aid patient stratification for optimal therapy selection.</t>
  </si>
  <si>
    <t>Aberrant miR-181b-5p and miR-486-5p expression in serum and tissue of non-small cell lung cancer.</t>
  </si>
  <si>
    <t>The oncocytic subtype is genetically distinct from other pancreatic intraductal papillary mucinous neoplasm subtypes.</t>
  </si>
  <si>
    <t>Potential key molecular correlations in laryngeal squamous cell carcinoma revealed by integrated analysis of mRNA, miRNA and lncRNA microarray profiles.</t>
  </si>
  <si>
    <t>Genes associated with common variable immunodeficiency: one diagnosis to rule them all?</t>
  </si>
  <si>
    <t>Screening and functional analysis of differentially expressed genes in chronic glomerulonephritis by whole genome microarray.</t>
  </si>
  <si>
    <t>Endometrial Carcinomas With Clear Cells: A Study of a Heterogeneous Group of Tumors Including Interobserver Variability, Mutation Analysis, and Immunohistochemistry With HNF-1beta.</t>
  </si>
  <si>
    <t>Retraction note: Integrated gene network analysis and text mining revealing PIK3R1 regulated by miR-127 in human bladder cancer.</t>
  </si>
  <si>
    <t>Genomic profiling of advanced-stage, metaplastic breast carcinoma by next-generation sequencing reveals frequent, targetable genomic abnormalities and potential new treatment options.</t>
  </si>
  <si>
    <t>Altered germinal center reaction and abnormal B cell peripheral maturation in PI3KR1-mutated patients presenting with HIGM-like phenotype.</t>
  </si>
  <si>
    <t>miR-128-3p suppresses hepatocellular carcinoma proliferation by regulating PIK3R1 and is correlated with the prognosis of HCC patients.</t>
  </si>
  <si>
    <t>The role of STAT3 in autophagy.</t>
  </si>
  <si>
    <t>Advances in basic and clinical immunology in 2014.</t>
  </si>
  <si>
    <t>p85alpha is a microRNA target and affects chemosensitivity in pancreatic cancer.</t>
  </si>
  <si>
    <t>Circulating gonadotropins and ovarian adiponectin system are modulated by acupuncture independently of sex steroid or beta-adrenergic action in a female hyperandrogenic rat model of polycystic ovary syndrome.</t>
  </si>
  <si>
    <t>Identification of the interaction network of hub genes for melanoma treated with vemurafenib based on microarray data.</t>
  </si>
  <si>
    <t>Multiple gene aberrations and breast cancer: lessons from super-responders.</t>
  </si>
  <si>
    <t>PTEN loss is a context-dependent outcome determinant in obese and non-obese endometrioid endometrial cancer patients.</t>
  </si>
  <si>
    <t>The effect of LKB1 on the PI3K/Akt pathway activation in association with PTEN and PIK3CA in HNC.</t>
  </si>
  <si>
    <t>Associations of PI3KR1 and mTOR polymorphisms with esophageal squamous cell carcinoma risk and gene-environment interactions in Eastern Chinese populations.</t>
  </si>
  <si>
    <t>A human immunodeficiency caused by mutations in the PIK3R1 gene.</t>
  </si>
  <si>
    <t>PIK3R1 negatively regulates the epithelial-mesenchymal transition and stem-like phenotype of renal cancer cells through the AKT/GSK3beta/CTNNB1 signaling pathway.</t>
  </si>
  <si>
    <t>High-throughput oncogene mutation profiling shows demographic differences in BRAF mutation rates among melanoma patients.</t>
  </si>
  <si>
    <t>PIKing the type and pattern of PI3K pathway mutations in endometrioid endometrial carcinomas.</t>
  </si>
  <si>
    <t>Immunological loss-of-function due to genetic gain-of-function in humans: autosomal dominance of the third kind.</t>
  </si>
  <si>
    <t>Phase II study of PX-866 in recurrent glioblastoma.</t>
  </si>
  <si>
    <t>Gene expression profiling of lobular carcinoma in situ reveals candidate precursor genes for invasion.</t>
  </si>
  <si>
    <t>Phase II study of the PI3K inhibitor pilaralisib (SAR245408; XL147) in patients with advanced or recurrent endometrial carcinoma.</t>
  </si>
  <si>
    <t>Interaction of key pathways in sorafenib-treated hepatocellular carcinoma based on a PCR-array.</t>
  </si>
  <si>
    <t>Experimentally induced, synergistic late effects of a single dose of radiation and aging: significance in LKS fraction as compared with mature blood cells.</t>
  </si>
  <si>
    <t>Body mass index associated to rs2021966 ENPP1 polymorphism increases the risk for gestational diabetes mellitus.</t>
  </si>
  <si>
    <t>microRNA-29b prevents liver fibrosis by attenuating hepatic stellate cell activation and inducing apoptosis through targeting PI3K/AKT pathway.</t>
  </si>
  <si>
    <t>MicroRNA-486-5p, which is downregulated in hepatocellular carcinoma, suppresses tumor growth by targeting PIK3R1.</t>
  </si>
  <si>
    <t>Partial least squares-based gene expression analysis in preeclampsia.</t>
  </si>
  <si>
    <t>Oncogenic mutations weaken the interactions that stabilize the p110alpha-p85alpha heterodimer in phosphatidylinositol 3-kinase alpha.</t>
  </si>
  <si>
    <t>Evaluation of efficacy and safety markers in a phase II study of metastatic colorectal cancer treated with aflibercept in the first-line setting.</t>
  </si>
  <si>
    <t>p85alpha neomorphic mutants: splitting away from the canonical path.</t>
  </si>
  <si>
    <t>In-depth molecular profiling of the biphasic components of uterine carcinosarcomas.</t>
  </si>
  <si>
    <t>Transcriptome analysis of mRNA and miRNA in skeletal muscle indicates an important network for differential Residual Feed Intake in pigs.</t>
  </si>
  <si>
    <t>Probing the dynamic regulation of peripheral membrane proteins using hydrogen deuterium exchange-MS (HDX-MS).</t>
  </si>
  <si>
    <t>The PI3K regulatory subunit gene PIK3R1 is under direct control of androgens and repressed in prostate cancer cells.</t>
  </si>
  <si>
    <t>Targeting AKT1-E17K and the PI3K/AKT Pathway with an Allosteric AKT Inhibitor, ARQ 092.</t>
  </si>
  <si>
    <t>Identification of lung cancer oncogenes based on the mRNA expression and single nucleotide polymorphism profile data.</t>
  </si>
  <si>
    <t>Dose-Finding Quantitative 18F-FDG PET Imaging Study with the Oral Pan-AKT Inhibitor GSK2141795 in Patients with Gynecologic Malignancies.</t>
  </si>
  <si>
    <t>Primary Immunodeficiencies Associated with EBV Disease.</t>
  </si>
  <si>
    <t>High-throughput screening identified inherited genetic variations in the EGFR pathway contributing to skin toxicity of EGFR inhibitors.</t>
  </si>
  <si>
    <t>Polyphenols from marine brown algae target radiotherapy-coordinated EMT and stemness-maintenance in residual pancreatic cancer.</t>
  </si>
  <si>
    <t>Systematic Analysis of Endometrial Cancer-Associated Hub Proteins Based on Text Mining.</t>
  </si>
  <si>
    <t>Decidualisation of human endometrial stromal cells is associated with increased expression and secretion of prorenin.</t>
  </si>
  <si>
    <t>MicroRNA-542-3p Suppresses Tumor Cell Invasion via Targeting AKT Pathway in Human Astrocytoma.</t>
  </si>
  <si>
    <t>Biological processes and pathway changes in isoflurane-induced anesthesia revealed by bioinformatics analysis of gene expression profiles.</t>
  </si>
  <si>
    <t>Hyper-activated PI3K-delta in immunodeficiency.</t>
  </si>
  <si>
    <t>Integrated genomic and transcriptomic analysis of human brain metastases identifies alterations of potential clinical significance.</t>
  </si>
  <si>
    <t>Screening of potential diagnostic markers and therapeutic targets against colorectal cancer.</t>
  </si>
  <si>
    <t>Newly recognized Mendelian disorders with rheumatic manifestations.</t>
  </si>
  <si>
    <t>Intracisternal Gtf2i Gene Therapy Ameliorates Deficits in Cognition and Synaptic Plasticity of a Mouse Model of Williams-Beuren Syndrome.</t>
  </si>
  <si>
    <t>Exploring the associations of host genes for viral infection revealed by genome-wide RNAi and virus-host protein interactions.</t>
  </si>
  <si>
    <t>Genomic landscape of salivary gland tumors.</t>
  </si>
  <si>
    <t>Potential roles of microRNA-29a in the molecular pathophysiology of T-cell acute lymphoblastic leukemia.</t>
  </si>
  <si>
    <t>Cytochrome b5 reductase 2 suppresses tumor formation in nasopharyngeal carcinoma by attenuating angiogenesis.</t>
  </si>
  <si>
    <t>Similarity in targets with REST points to neural and glioblastoma related miRNAs.</t>
  </si>
  <si>
    <t>Unique molecular signatures as a hallmark of patients with metastatic breast cancer: implications for current treatment paradigms.</t>
  </si>
  <si>
    <t>Organoid cultures derived from patients with advanced prostate cancer.</t>
  </si>
  <si>
    <t>The frequencies and clinical implications of mutations in 33 kinase-related genes in locally advanced rectal cancer: a pilot study.</t>
  </si>
  <si>
    <t>Exome sequencing identifies a novel mutation in PIK3R1 as the cause of SHORT syndrome.</t>
  </si>
  <si>
    <t>LncRNA TSLC1-AS1 is a novel tumor suppressor in glioma.</t>
  </si>
  <si>
    <t>Emergence of structure through protein-protein interactions and pH changes in dually predicted coiled-coil and disordered regions of centrosomal proteins.</t>
  </si>
  <si>
    <t>Mutation analysis of key genes in RAS/RAF and PI3K/PTEN pathways in Chinese patients with hepatocellular carcinoma.</t>
  </si>
  <si>
    <t>Too much of a good thing: immunodeficiency due to hyperactive PI3K signaling.</t>
  </si>
  <si>
    <t>Deciphering combinations of PI3K/AKT/mTOR pathway drugs augmenting anti-angiogenic efficacy in vivo.</t>
  </si>
  <si>
    <t>Loss-of-function RNAi screens in breast cancer cells identify AURKB, PLK1, PIK3R1, MAPK12, PRKD2, and PTK6 as sensitizing targets of rapamycin activity.</t>
  </si>
  <si>
    <t>Transcriptional activation of PIK3R1 by PPARgamma in adipocytes.</t>
  </si>
  <si>
    <t>Cardiomyocyte-specific BMAL1 plays critical roles in metabolism, signaling, and maintenance of contractile function of the heart.</t>
  </si>
  <si>
    <t>The genome of the chicken DT40 bursal lymphoma cell line.</t>
  </si>
  <si>
    <t>Exonuclease mutations in DNA polymerase epsilon reveal replication strand specific mutation patterns and human origins of replication.</t>
  </si>
  <si>
    <t>miRNome traits analysis on endothelial lineage cells discloses biomarker potential circulating microRNAs which affect progenitor activities.</t>
  </si>
  <si>
    <t>Correlation between DNA methylation and gene expression in the brains of patients with bipolar disorder and schizophrenia.</t>
  </si>
  <si>
    <t>Female aging alters expression of human cumulus cells genes that are essential for oocyte quality.</t>
  </si>
  <si>
    <t>Naturally occurring neomorphic PIK3R1 mutations activate the MAPK pathway, dictating therapeutic response to MAPK pathway inhibitors.</t>
  </si>
  <si>
    <t>Activation of PI3Kalpha by physiological effectors and by oncogenic mutations: structural and dynamic effects.</t>
  </si>
  <si>
    <t>The double life of p85.</t>
  </si>
  <si>
    <t>[Roles of PIK3R1 gene in development of hepatocellular carcinoma].</t>
  </si>
  <si>
    <t>Heterozygous splice mutation in PIK3R1 causes human immunodeficiency with lymphoproliferation due to dominant activation of PI3K.</t>
  </si>
  <si>
    <t>Comparison analysis in synchronous and metachronous metastatic colorectal cancer based on microarray expression profile.</t>
  </si>
  <si>
    <t>Rab5 is required in metastatic cancer cells for Caveolin-1-enhanced Rac1 activation, migration and invasion.</t>
  </si>
  <si>
    <t>SHORT Syndrome</t>
  </si>
  <si>
    <t>Bioengineered</t>
  </si>
  <si>
    <t>International journal of molecular sciences</t>
  </si>
  <si>
    <t>Cell death &amp; disease</t>
  </si>
  <si>
    <t>Zhonghua er ke za zhi = Chinese journal of pediatrics</t>
  </si>
  <si>
    <t>Molecular cancer research : MCR</t>
  </si>
  <si>
    <t>European journal of dermatology : EJD</t>
  </si>
  <si>
    <t>BioMed research international</t>
  </si>
  <si>
    <t>Journal of animal breeding and genetics = Zeitschrift fur Tierzuchtung und Zuchtungsbiologie</t>
  </si>
  <si>
    <t>Nature metabolism</t>
  </si>
  <si>
    <t>The Journal of biological chemistry</t>
  </si>
  <si>
    <t>Aging</t>
  </si>
  <si>
    <t>Cancer medicine</t>
  </si>
  <si>
    <t>Cellular signalling</t>
  </si>
  <si>
    <t>Blood</t>
  </si>
  <si>
    <t>Diabetology international</t>
  </si>
  <si>
    <t>Scientific reports</t>
  </si>
  <si>
    <t>Frontiers in oncology</t>
  </si>
  <si>
    <t>The journal of pathology. Clinical research</t>
  </si>
  <si>
    <t>Immunological investigations</t>
  </si>
  <si>
    <t>Investigational new drugs</t>
  </si>
  <si>
    <t>Oncogene</t>
  </si>
  <si>
    <t>Autophagy</t>
  </si>
  <si>
    <t>Clinical cancer research : an official journal of the American Association for Cancer Research</t>
  </si>
  <si>
    <t>American journal of clinical pathology</t>
  </si>
  <si>
    <t>Gene</t>
  </si>
  <si>
    <t>Endocrine journal</t>
  </si>
  <si>
    <t>Combinatorial chemistry &amp; high throughput screening</t>
  </si>
  <si>
    <t>Cancer management and research</t>
  </si>
  <si>
    <t>BMC cancer</t>
  </si>
  <si>
    <t>Systems biology in reproductive medicine</t>
  </si>
  <si>
    <t>Exercise immunology review</t>
  </si>
  <si>
    <t>Journal of Cancer</t>
  </si>
  <si>
    <t>Gerontology</t>
  </si>
  <si>
    <t>Head and neck pathology</t>
  </si>
  <si>
    <t>Biomedicine &amp; pharmacotherapy = Biomedecine &amp; pharmacotherapie</t>
  </si>
  <si>
    <t>Journal of pediatric hematology/oncology</t>
  </si>
  <si>
    <t>Journal of cancer research and clinical oncology</t>
  </si>
  <si>
    <t>Genetics in medicine : official journal of the American College of Medical Genetics</t>
  </si>
  <si>
    <t>Molecular genetics and metabolism reports</t>
  </si>
  <si>
    <t>Cardiology research and practice</t>
  </si>
  <si>
    <t>Frontiers in immunology</t>
  </si>
  <si>
    <t>Journal of neuroimmunology</t>
  </si>
  <si>
    <t>Fish &amp; shellfish immunology</t>
  </si>
  <si>
    <t>Neuro-oncology</t>
  </si>
  <si>
    <t>British journal of cancer</t>
  </si>
  <si>
    <t>Genetic testing and molecular biomarkers</t>
  </si>
  <si>
    <t>BMC research notes</t>
  </si>
  <si>
    <t>Journal of diabetes investigation</t>
  </si>
  <si>
    <t>Gynecologic oncology</t>
  </si>
  <si>
    <t>Evidence-based complementary and alternative medicine : eCAM</t>
  </si>
  <si>
    <t>Frontiers in genetics</t>
  </si>
  <si>
    <t>Modern pathology : an official journal of the United States and Canadian Academy of Pathology, Inc</t>
  </si>
  <si>
    <t>Science signaling</t>
  </si>
  <si>
    <t>Ecotoxicology and environmental safety</t>
  </si>
  <si>
    <t>Multiple sclerosis and related disorders</t>
  </si>
  <si>
    <t>Chinese medicine</t>
  </si>
  <si>
    <t>Journal of clinical medicine</t>
  </si>
  <si>
    <t>Metabolic brain disease</t>
  </si>
  <si>
    <t>Case reports in oncology</t>
  </si>
  <si>
    <t>Clinical genetics</t>
  </si>
  <si>
    <t>Blood cancer journal</t>
  </si>
  <si>
    <t>Molecular metabolism</t>
  </si>
  <si>
    <t>Advances in immunology</t>
  </si>
  <si>
    <t>Molecular cancer</t>
  </si>
  <si>
    <t>The oncologist</t>
  </si>
  <si>
    <t>Proceedings of the National Academy of Sciences of the United States of America</t>
  </si>
  <si>
    <t>The American journal of surgical pathology</t>
  </si>
  <si>
    <t>Diagnostic pathology</t>
  </si>
  <si>
    <t>Clinical reviews in allergy &amp; immunology</t>
  </si>
  <si>
    <t>Pathology international</t>
  </si>
  <si>
    <t>Cellular and molecular life sciences : CMLS</t>
  </si>
  <si>
    <t>Gastroenterology</t>
  </si>
  <si>
    <t>Current pharmaceutical biotechnology</t>
  </si>
  <si>
    <t>Advances in biological regulation</t>
  </si>
  <si>
    <t>Structure (London, England : 1993)</t>
  </si>
  <si>
    <t>American journal of physiology. Heart and circulatory physiology</t>
  </si>
  <si>
    <t>Cancer</t>
  </si>
  <si>
    <t>Theriogenology</t>
  </si>
  <si>
    <t>PloS one</t>
  </si>
  <si>
    <t>Chemosphere</t>
  </si>
  <si>
    <t>Cancer cell international</t>
  </si>
  <si>
    <t>Targeted oncology</t>
  </si>
  <si>
    <t>Annals of human genetics</t>
  </si>
  <si>
    <t>Cells</t>
  </si>
  <si>
    <t>Neuroscience letters</t>
  </si>
  <si>
    <t>The Journal of nutrition</t>
  </si>
  <si>
    <t>BMC genomics</t>
  </si>
  <si>
    <t>Medicine</t>
  </si>
  <si>
    <t>American journal of hematology</t>
  </si>
  <si>
    <t>Computational and mathematical methods in medicine</t>
  </si>
  <si>
    <t>Digestive diseases and sciences</t>
  </si>
  <si>
    <t>European review for medical and pharmacological sciences</t>
  </si>
  <si>
    <t>Breast cancer research : BCR</t>
  </si>
  <si>
    <t>Journal of Nippon Medical School = Nippon Ika Daigaku zasshi</t>
  </si>
  <si>
    <t>Journal of Alzheimer's disease : JAD</t>
  </si>
  <si>
    <t>BMC medical genetics</t>
  </si>
  <si>
    <t>Drug target insights</t>
  </si>
  <si>
    <t>American journal of cancer research</t>
  </si>
  <si>
    <t>Adipocyte</t>
  </si>
  <si>
    <t>Stem cell research</t>
  </si>
  <si>
    <t>Frontiers in aging neuroscience</t>
  </si>
  <si>
    <t>Nature microbiology</t>
  </si>
  <si>
    <t>Molecular medicine reports</t>
  </si>
  <si>
    <t>Clinical and translational medicine</t>
  </si>
  <si>
    <t>Clinical epigenetics</t>
  </si>
  <si>
    <t>Journal of cellular and molecular medicine</t>
  </si>
  <si>
    <t>Molecular genetics &amp; genomic medicine</t>
  </si>
  <si>
    <t>Advances in experimental medicine and biology</t>
  </si>
  <si>
    <t>Kidney international</t>
  </si>
  <si>
    <t>Experimental and therapeutic medicine</t>
  </si>
  <si>
    <t>BMC medical genomics</t>
  </si>
  <si>
    <t>Orthopaedic surgery</t>
  </si>
  <si>
    <t>The journal of gene medicine</t>
  </si>
  <si>
    <t>American journal of translational research</t>
  </si>
  <si>
    <t>Journal of clinical immunology</t>
  </si>
  <si>
    <t>Acta neuropathologica communications</t>
  </si>
  <si>
    <t>Medical science monitor : international medical journal of experimental and clinical research</t>
  </si>
  <si>
    <t>World neurosurgery</t>
  </si>
  <si>
    <t>Brain pathology (Zurich, Switzerland)</t>
  </si>
  <si>
    <t>Nutricion hospitalaria</t>
  </si>
  <si>
    <t>Cellular physiology and biochemistry : international journal of experimental cellular physiology, biochemistry, and pharmacology</t>
  </si>
  <si>
    <t>Heliyon</t>
  </si>
  <si>
    <t>JAMA oncology</t>
  </si>
  <si>
    <t>Trends in cancer</t>
  </si>
  <si>
    <t>Journal of cellular biochemistry</t>
  </si>
  <si>
    <t>Journal of experimental &amp; clinical cancer research : CR</t>
  </si>
  <si>
    <t>Nutrition, metabolism, and cardiovascular diseases : NMCD</t>
  </si>
  <si>
    <t>Endocrine, metabolic &amp; immune disorders drug targets</t>
  </si>
  <si>
    <t>Nursing research</t>
  </si>
  <si>
    <t>Saudi journal of medicine &amp; medical sciences</t>
  </si>
  <si>
    <t>Pathology oncology research : POR</t>
  </si>
  <si>
    <t>Hepatology (Baltimore, Md.)</t>
  </si>
  <si>
    <t>Pathology</t>
  </si>
  <si>
    <t>Oncology letters</t>
  </si>
  <si>
    <t>NPJ breast cancer</t>
  </si>
  <si>
    <t>Pathology, research and practice</t>
  </si>
  <si>
    <t>Leukemia</t>
  </si>
  <si>
    <t>Virchows Archiv : an international journal of pathology</t>
  </si>
  <si>
    <t>Brain tumor pathology</t>
  </si>
  <si>
    <t>Nature communications</t>
  </si>
  <si>
    <t>International journal of cancer</t>
  </si>
  <si>
    <t>Cancer research</t>
  </si>
  <si>
    <t>Molecular vision</t>
  </si>
  <si>
    <t>PeerJ</t>
  </si>
  <si>
    <t>Diabetology &amp; metabolic syndrome</t>
  </si>
  <si>
    <t>Theranostics</t>
  </si>
  <si>
    <t>Journal of animal science and biotechnology</t>
  </si>
  <si>
    <t>Cancers</t>
  </si>
  <si>
    <t>Epilepsy research</t>
  </si>
  <si>
    <t>The Journal of allergy and clinical immunology</t>
  </si>
  <si>
    <t>Oral oncology</t>
  </si>
  <si>
    <t>Breast cancer research and treatment</t>
  </si>
  <si>
    <t>Nutrients</t>
  </si>
  <si>
    <t>CNS oncology</t>
  </si>
  <si>
    <t>Clinical breast cancer</t>
  </si>
  <si>
    <t>Oncotarget</t>
  </si>
  <si>
    <t>Nan fang yi ke da xue xue bao = Journal of Southern Medical University</t>
  </si>
  <si>
    <t>International journal of molecular medicine</t>
  </si>
  <si>
    <t>Molecular cell</t>
  </si>
  <si>
    <t>Diabetes</t>
  </si>
  <si>
    <t>American journal of physiology. Regulatory, integrative and comparative physiology</t>
  </si>
  <si>
    <t>The Journal of investigative dermatology</t>
  </si>
  <si>
    <t>Growth hormone &amp; IGF research : official journal of the Growth Hormone Research Society and the International IGF Research Society</t>
  </si>
  <si>
    <t>The journals of gerontology. Series A, Biological sciences and medical sciences</t>
  </si>
  <si>
    <t>Molecular cancer therapeutics</t>
  </si>
  <si>
    <t>Physiological genomics</t>
  </si>
  <si>
    <t>The journal of allergy and clinical immunology. In practice</t>
  </si>
  <si>
    <t>BMC genetics</t>
  </si>
  <si>
    <t>Biological research</t>
  </si>
  <si>
    <t>Zhongguo Zhong yao za zhi = Zhongguo zhongyao zazhi = China journal of Chinese materia medica</t>
  </si>
  <si>
    <t>Journal of medical genetics</t>
  </si>
  <si>
    <t>Clinical immunology (Orlando, Fla.)</t>
  </si>
  <si>
    <t>Bioscience reports</t>
  </si>
  <si>
    <t>Genes</t>
  </si>
  <si>
    <t>Cell reports</t>
  </si>
  <si>
    <t>Advances in clinical and experimental medicine : official organ Wroclaw Medical University</t>
  </si>
  <si>
    <t>Frontiers in physiology</t>
  </si>
  <si>
    <t>Genome research</t>
  </si>
  <si>
    <t>Annals of allergy, asthma &amp; immunology : official publication of the American College of Allergy, Asthma, &amp; Immunology</t>
  </si>
  <si>
    <t>Italian journal of pediatrics</t>
  </si>
  <si>
    <t>The Biochemical journal</t>
  </si>
  <si>
    <t>Pediatric and developmental pathology : the official journal of the Society for Pediatric Pathology and the Paediatric Pathology Society</t>
  </si>
  <si>
    <t>Cellular and molecular gastroenterology and hepatology</t>
  </si>
  <si>
    <t>International journal of oncology</t>
  </si>
  <si>
    <t>Anti-cancer drugs</t>
  </si>
  <si>
    <t>Genes, chromosomes &amp; cancer</t>
  </si>
  <si>
    <t>Journal of radiation research</t>
  </si>
  <si>
    <t>Klinische Padiatrie</t>
  </si>
  <si>
    <t>Journal of diabetes</t>
  </si>
  <si>
    <t>American journal of transplantation : official journal of the American Society of Transplantation and the American Society of Transplant Surgeons</t>
  </si>
  <si>
    <t>World journal of urology</t>
  </si>
  <si>
    <t>Neoplasma</t>
  </si>
  <si>
    <t>Bioinformatics and biology insights</t>
  </si>
  <si>
    <t>Journal of the National Cancer Institute</t>
  </si>
  <si>
    <t>Journal of B.U.ON. : official journal of the Balkan Union of Oncology</t>
  </si>
  <si>
    <t>Twin research and human genetics : the official journal of the International Society for Twin Studies</t>
  </si>
  <si>
    <t>Tumour biology : the journal of the International Society for Oncodevelopmental Biology and Medicine</t>
  </si>
  <si>
    <t>Human molecular genetics</t>
  </si>
  <si>
    <t>The American journal of pathology</t>
  </si>
  <si>
    <t>The Journal of pathology</t>
  </si>
  <si>
    <t>Nature genetics</t>
  </si>
  <si>
    <t>Investigative ophthalmology &amp; visual science</t>
  </si>
  <si>
    <t>Cancer biomarkers : section A of Disease markers</t>
  </si>
  <si>
    <t>PLoS computational biology</t>
  </si>
  <si>
    <t>The Journal of clinical investigation</t>
  </si>
  <si>
    <t>Pediatric allergy and immunology : official publication of the European Society of Pediatric Allergy and Immunology</t>
  </si>
  <si>
    <t>Experimental and molecular pathology</t>
  </si>
  <si>
    <t>Archives of gynecology and obstetrics</t>
  </si>
  <si>
    <t>Clinical and experimental immunology</t>
  </si>
  <si>
    <t>Histopathology</t>
  </si>
  <si>
    <t>Nature medicine</t>
  </si>
  <si>
    <t>European journal of cancer prevention : the official journal of the European Cancer Prevention Organisation (ECP)</t>
  </si>
  <si>
    <t>Pharmacogenomics</t>
  </si>
  <si>
    <t>Cancer causes &amp; control : CCC</t>
  </si>
  <si>
    <t>Genomics, proteomics &amp; bioinformatics</t>
  </si>
  <si>
    <t>Journal of innate immunity</t>
  </si>
  <si>
    <t>Nature reviews. Immunology</t>
  </si>
  <si>
    <t>Oncology reports</t>
  </si>
  <si>
    <t>JCI insight</t>
  </si>
  <si>
    <t>PLoS genetics</t>
  </si>
  <si>
    <t>Statistics in medicine</t>
  </si>
  <si>
    <t>Archives of medical science : AMS</t>
  </si>
  <si>
    <t>Canadian journal of physiology and pharmacology</t>
  </si>
  <si>
    <t>International journal of gynecological pathology : official journal of the International Society of Gynecological Pathologists</t>
  </si>
  <si>
    <t>European journal of medical research</t>
  </si>
  <si>
    <t>Archives of pathology &amp; laboratory medicine</t>
  </si>
  <si>
    <t>The Journal of surgical research</t>
  </si>
  <si>
    <t>Molecular and cellular endocrinology</t>
  </si>
  <si>
    <t>Tumori</t>
  </si>
  <si>
    <t>Molecular oncology</t>
  </si>
  <si>
    <t>Clinical otolaryngology : official journal of ENT-UK ; official journal of Netherlands Society for Oto-Rhino-Laryngology &amp; Cervico-Facial Surgery</t>
  </si>
  <si>
    <t>Melanoma research</t>
  </si>
  <si>
    <t>Current opinion in immunology</t>
  </si>
  <si>
    <t>International journal of clinical and experimental pathology</t>
  </si>
  <si>
    <t>Journal of applied toxicology : JAT</t>
  </si>
  <si>
    <t>Gynecological endocrinology : the official journal of the International Society of Gynecological Endocrinology</t>
  </si>
  <si>
    <t>The FEBS journal</t>
  </si>
  <si>
    <t>Genetics and molecular research : GMR</t>
  </si>
  <si>
    <t>Molecular &amp; cellular oncology</t>
  </si>
  <si>
    <t>Biochemical Society transactions</t>
  </si>
  <si>
    <t>Oncoscience</t>
  </si>
  <si>
    <t>Journal of nuclear medicine : official publication, Society of Nuclear Medicine</t>
  </si>
  <si>
    <t>Current topics in microbiology and immunology</t>
  </si>
  <si>
    <t>Stem cell research &amp; therapy</t>
  </si>
  <si>
    <t>Reproductive biology and endocrinology : RB&amp;E</t>
  </si>
  <si>
    <t>Journal of anesthesia</t>
  </si>
  <si>
    <t>OncoTargets and therapy</t>
  </si>
  <si>
    <t>Current opinion in rheumatology</t>
  </si>
  <si>
    <t>Molecular therapy : the journal of the American Society of Gene Therapy</t>
  </si>
  <si>
    <t>Molecular bioSystems</t>
  </si>
  <si>
    <t>Cancer science</t>
  </si>
  <si>
    <t>Chinese journal of cancer</t>
  </si>
  <si>
    <t>Nucleic acids research</t>
  </si>
  <si>
    <t>Cell</t>
  </si>
  <si>
    <t>Annals of surgical oncology</t>
  </si>
  <si>
    <t>Biochimica et biophysica acta</t>
  </si>
  <si>
    <t>Cancer letters</t>
  </si>
  <si>
    <t>Molecular biology reports</t>
  </si>
  <si>
    <t>Journal of biological rhythms</t>
  </si>
  <si>
    <t>G3 (Bethesda, Md.)</t>
  </si>
  <si>
    <t>Bipolar disorders</t>
  </si>
  <si>
    <t>Cancer cell</t>
  </si>
  <si>
    <t>Biophysical reviews</t>
  </si>
  <si>
    <t>Zhejiang da xue xue bao. Yi xue ban = Journal of Zhejiang University. Medical sciences</t>
  </si>
  <si>
    <t>The Journal of experimental medicine</t>
  </si>
  <si>
    <t>Hepato-gastroenterology</t>
  </si>
  <si>
    <t>Journal of cell science</t>
  </si>
  <si>
    <t>2021</t>
  </si>
  <si>
    <t>2020</t>
  </si>
  <si>
    <t>2019</t>
  </si>
  <si>
    <t>2018</t>
  </si>
  <si>
    <t>2017</t>
  </si>
  <si>
    <t>2016</t>
  </si>
  <si>
    <t>2015</t>
  </si>
  <si>
    <t>2014</t>
  </si>
  <si>
    <t>1993</t>
  </si>
  <si>
    <t>Breast Neoplasms/*genetics / *Gene Expression Regulation, Neoplastic / Mutation/*genetics / Phosphatidylinositol 3-Kinases/*metabolism / Proto-Oncogene Proteins c-akt/*metabolism / Signal Transduction/*genetics / TOR Serine-Threonine Kinases/*metabolism</t>
  </si>
  <si>
    <t>[]</t>
  </si>
  <si>
    <t>*Hypercalcemia / *Metabolic Diseases / *Nephrocalcinosis</t>
  </si>
  <si>
    <t>*Dentate Gyrus/chemistry/metabolism / *Depression/genetics/metabolism / *Gyrus Cinguli/chemistry/metabolism / Transcriptome/*genetics</t>
  </si>
  <si>
    <t>Adiposity/*genetics / Genetic Loci/*genetics / *Genome-Wide Association Study / Obesity/complications/*genetics</t>
  </si>
  <si>
    <t>*Crohn's disease / *IBD / *feces / *microRNA / *ulcerative colitis</t>
  </si>
  <si>
    <t>*human papillomavirus / *next-generation sequencing / *oropharyngeal cancer / *p53 gene / *recurrence / *squamous cell carcinoma</t>
  </si>
  <si>
    <t>*Autophagy / *endometrial cancer / *endometrial hyperplasia / *endometrium / *menstrual cycle / *obesity / *reproduction</t>
  </si>
  <si>
    <t>*Fusion / *Mutation / *Sclerosing pneumocytoma / *mTOR / Pulmonary Sclerosing Hemangioma/*genetics / TOR Serine-Threonine Kinases/*genetics</t>
  </si>
  <si>
    <t>Autophagy/*genetics / Signal Transduction/*genetics / Stomach Neoplasms/*genetics</t>
  </si>
  <si>
    <t>*High-Intensity Interval Training / Killer Cells, Natural/*immunology</t>
  </si>
  <si>
    <t>*COVID-19 / *SARS-CoV-2 / *ScRNA-seq / *T cells / *chromatin accessibility / *scATAC-seq / *transcriptome profiling / CD4-Positive T-Lymphocytes/*physiology / CD8-Positive T-Lymphocytes/*physiology / COVID-19/genetics/*immunology / Chromatin/genetics/*metabolism / SARS-CoV-2/*physiology</t>
  </si>
  <si>
    <t>*epithelial cell transformation / *hepatocellular carcinoma / *prognosis</t>
  </si>
  <si>
    <t>*Human T-lymphotropic virus 1/genetics / *Leukemia-Lymphoma, Adult T-Cell/genetics / *Lymphoma / *Paraparesis, Tropical Spastic/genetics</t>
  </si>
  <si>
    <t>Carcinoma, Endometrioid/blood/*genetics/pathology / Ovarian Neoplasms/blood/*genetics/pathology</t>
  </si>
  <si>
    <t>Air Pollutants/*toxicity / Class Ia Phosphatidylinositol 3-Kinase/*genetics / Extracellular Traps/*drug effects/metabolism / Hydrogen Sulfide/*toxicity / MicroRNAs/*genetics / Neutrophils/*drug effects/metabolism/ultrastructure / Proto-Oncogene Proteins c-raf/*genetics</t>
  </si>
  <si>
    <t>*Gene Expression Profiling / Metabolic Networks and Pathways/*genetics / MicroRNAs/*blood / Multiple Sclerosis/blood/*genetics / Signal Transduction/*genetics</t>
  </si>
  <si>
    <t>*Association / *PIK3R1 / *Single nucleotide polymorphism / *mRNA expression</t>
  </si>
  <si>
    <t>Apoptosis/*immunology / Carps/*immunology / Class Ia Phosphatidylinositol 3-Kinase/*genetics/metabolism / Glycine/adverse effects/*analogs &amp; derivatives / Herbicides/*adverse effects / Lymphocytes/*immunology / MicroRNAs/*metabolism</t>
  </si>
  <si>
    <t>Primary Immunodeficiency Diseases/genetics/*immunology</t>
  </si>
  <si>
    <t>* PTPN11 / *Rasopathies / *SHORT / *SHORT-like syndrome</t>
  </si>
  <si>
    <t>Biomarkers, Tumor/*genetics / *Clonal Evolution / Killer Cells, Natural/metabolism/*pathology / Lymphoproliferative Disorders/*genetics/*pathology / *Mutation / STAT3 Transcription Factor/*genetics</t>
  </si>
  <si>
    <t>*Diabetes / *Insulin resistance / *Lipids / *Lipotoxicity / *PI 3-Kinase / *Pik3r1 / *p85</t>
  </si>
  <si>
    <t>*APDS / *CVID / *Idelalisib / *Leniolisib / *PASLI / *PI3Kdelta / *PI3Kdelta inhibitors / *PI3Kdelta loss-of-function / *PIK3CD / *PIK3R1 / *Primary immunodeficiency / *p110delta / *p85alpha</t>
  </si>
  <si>
    <t>*Lymphatic metastasis / *PI3K/Akt signaling pathway / *PIK3R1 / *Pancreatic cancer / *circNFIB1 / Carcinoma, Pancreatic Ductal/genetics/metabolism/*pathology / Class Ia Phosphatidylinositol 3-Kinase/genetics/*metabolism / MicroRNAs/*genetics / NFI Transcription Factors/*genetics / Pancreatic Neoplasms/genetics/metabolism/*pathology / RNA, Circular/*genetics / Vascular Endothelial Growth Factor C/genetics/*metabolism</t>
  </si>
  <si>
    <t>*Gynecologic oncology / *Immunohistochemistry / *Molecular aberrations / *Molecular profiling / *Precision medicine / *Targeted agents</t>
  </si>
  <si>
    <t>*KBTBD2 / *adipocytes / *diabetes / *insulin resistance / *p85a / Adipocytes/*metabolism / Insulin Resistance/*physiology / Lipodystrophy/*metabolism / Ubiquitin-Protein Ligase Complexes/*metabolism</t>
  </si>
  <si>
    <t>Biomarkers, Tumor/genetics/*metabolism / Carcinoma, Endometrioid/diagnosis/genetics/*metabolism/pathology / Ovarian Neoplasms/diagnosis/genetics/*metabolism/pathology</t>
  </si>
  <si>
    <t>Breast Neoplasms/diagnosis/*pathology / Carcinoma/diagnosis/*pathology / Fibroma/*pathology / Metaplasia/diagnosis/*pathology / Neoplasm Recurrence, Local/diagnosis/*pathology</t>
  </si>
  <si>
    <t>Breast Neoplasms/genetics/*pathology / Mammary Glands, Human/*pathology / Neoplasms, Complex and Mixed/*pathology</t>
  </si>
  <si>
    <t>Cholestasis/*therapy / Class Ia Phosphatidylinositol 3-Kinase/*genetics/metabolism / Liver Cirrhosis/*therapy / MicroRNAs/genetics/*metabolism / RNAi Therapeutics/*methods</t>
  </si>
  <si>
    <t>Breast Neoplasms/*genetics / Cell-Free Nucleic Acids/*genetics / Genetic Variation/*genetics / Receptors, Cell Surface/*genetics</t>
  </si>
  <si>
    <t>Cachexia/*immunology / Colitis, Ulcerative/*diagnosis/immunology / Neoplasms/complications/*immunology / Primary Immunodeficiency Diseases/*diagnosis/genetics/immunology / Wasting Syndrome/diagnosis/*immunology/virology</t>
  </si>
  <si>
    <t>Exome/*genetics / Hepatocyte Growth Factor/*genetics / *Mutation / Prostatic Neoplasms, Castration-Resistant/*genetics / Protein-Serine-Threonine Kinases/*genetics / Proto-Oncogene Proteins/*genetics</t>
  </si>
  <si>
    <t>Adenoma/genetics/*pathology / Phosphatidylinositol 3-Kinases/*genetics / Salivary Gland Neoplasms/genetics/*pathology</t>
  </si>
  <si>
    <t>*PI3K / *PIK3CA / *PIK3R1 / *Phosphoinositide 3-kinase / *p110 / *p85 / Neoplasm Proteins/*metabolism / Neoplasms/*enzymology / Phosphatidylinositol 3-Kinases/*metabolism / *Signal Transduction</t>
  </si>
  <si>
    <t>Donohue Syndrome/*epidemiology/genetics / Metabolic Syndrome/*epidemiology/genetics</t>
  </si>
  <si>
    <t>*HDX-MS / *PI3K / *PI3K-Akt / *PIK3CA / *PIK3R1 / *hydrogen exchange / *p110 / *p85 / *phosphoinositide 3-kinase / *phosphoinositides / Class I Phosphatidylinositol 3-Kinases/chemistry/*metabolism / Class Ia Phosphatidylinositol 3-Kinase/chemistry/*genetics / *Mutation</t>
  </si>
  <si>
    <t>*Elabela / *hypertension / *paraventricular nucleus / *sympathetic / *vasopressin / Arterial Pressure/*drug effects / Hypertension/*chemically induced/genetics/metabolism/physiopathology / Paraventricular Hypothalamic Nucleus/*drug effects/metabolism/physiopathology / Peptide Hormones/*administration &amp; dosage/metabolism / Sympathetic Nervous System/*drug effects/metabolism/physiopathology</t>
  </si>
  <si>
    <t>*LY3023414 / *PI3K pathway / *advanced / *dual PI3K/mTOR inhibitor / *endometrial cancer / Endometrial Neoplasms/*drug therapy/*genetics/pathology / *Mutation / Phosphatidylinositol 3-Kinases/*genetics / Pyridines/adverse effects/*therapeutic use / Quinolones/adverse effects/*therapeutic use</t>
  </si>
  <si>
    <t>Cattle/*physiology / Ovary/*physiology / *Transcriptome</t>
  </si>
  <si>
    <t>*Gene Regulatory Networks / Hernia, Inguinal/*metabolism / Protein Interaction Mapping/*methods</t>
  </si>
  <si>
    <t>Environmental Pollutants/*toxicity / Lead/metabolism/*toxicity / MicroRNAs/genetics/*metabolism / Neutrophils/*drug effects/metabolism / Phosphatidylinositol 3-Kinase/*metabolism / Protective Agents/*metabolism / Receptor, IGF Type 1/*metabolism / Selenium/chemistry/*metabolism</t>
  </si>
  <si>
    <t>Cell Transformation, Neoplastic/immunology/*metabolism / Lymphoma, B-Cell/*etiology / Phosphatidylinositol 3-Kinases/*metabolism / Primary Immunodeficiency Diseases/*complications/immunology/*metabolism</t>
  </si>
  <si>
    <t>Alzheimer Disease/*metabolism/*psychology / *Behavior / *Protein Interaction Maps</t>
  </si>
  <si>
    <t>High-Throughput Nucleotide Sequencing/*methods / Melanoma/*drug therapy/*genetics</t>
  </si>
  <si>
    <t>*C1R / *LOAD / *NDRG2 / *PIK3R1 / *PSEN1 / *TIAF1 / *tyrosine phosphatase / Alzheimer Disease/*genetics / Presenilin-1/*genetics / *Whole Exome Sequencing</t>
  </si>
  <si>
    <t>Gene Regulatory Networks/*genetics / Nasal Polyps/*genetics / RNA, Untranslated/*genetics / Sinusitis/*genetics / *Transcriptome</t>
  </si>
  <si>
    <t>*PDX derived tumour cells / *PI3K / *PIK3R1 / *Patient-Derived xenografts / *ovarian cancer / Carcinoma, Ovarian Epithelial/drug therapy/enzymology/*genetics / Class Ia Phosphatidylinositol 3-Kinase/*genetics/metabolism / Cystadenocarcinoma, Serous/drug therapy/enzymology/*genetics / Ovarian Neoplasms/drug therapy/enzymology/*genetics</t>
  </si>
  <si>
    <t>*Brain / *Gene expression / *Parkinson's disease / *Protein-protein / *Transcriptomic / *interaction networks / Brain/*metabolism / Parkinson Disease/*genetics/*metabolism</t>
  </si>
  <si>
    <t>*amino acid deficiency / *amino acid metabolism / *lactation performance / *methionine / *mice / Dipeptides/*administration &amp; dosage / Lactation/*drug effects/physiology / Mammary Glands, Animal/drug effects/*growth &amp; development / Methionine/administration &amp; dosage/*deficiency / Phosphatidylinositol 3-Kinases/*metabolism / Proto-Oncogene Proteins c-akt/*metabolism</t>
  </si>
  <si>
    <t>Buffaloes/*genetics / *Quantitative Trait Loci / *Selective Breeding</t>
  </si>
  <si>
    <t>Adenocarcinoma of Lung/*genetics / *Gene Expression Profiling / Lung Neoplasms/*genetics</t>
  </si>
  <si>
    <t>Class Ia Phosphatidylinositol 3-Kinase/*genetics / *Germ-Line Mutation / Growth Disorders/enzymology/*genetics / Hypercalcemia/enzymology/*genetics / Metabolic Diseases/enzymology/*genetics / Nephrocalcinosis/enzymology/*genetics / Precursor T-Cell Lymphoblastic Leukemia-Lymphoma/enzymology/*genetics</t>
  </si>
  <si>
    <t>Mesenchymal Stem Cells/*metabolism / MicroRNAs/*genetics / Osteogenesis/*genetics/physiology / RNA, Long Noncoding/*genetics</t>
  </si>
  <si>
    <t>Bone Diseases/*genetics/pathology / Poultry Diseases/*genetics/pathology / RNA, Long Noncoding/chemistry/*metabolism / RNA, Messenger/chemistry/*metabolism</t>
  </si>
  <si>
    <t>Cardiomyopathy, Dilated/*genetics / *Gene Regulatory Networks / MicroRNAs/*genetics/metabolism</t>
  </si>
  <si>
    <t>*Breast cancer / *Comprehensive genomic profile / *Genomic heterogeneity / *MYC / *Next-generation sequencing / *Recurrence / *TP53 / Biomarkers, Tumor/*genetics / Breast Neoplasms/*genetics/pathology/therapy / Genomics/*methods / Molecular Targeted Therapy/*methods / *Mutation / Neoplasm Recurrence, Local/*genetics/pathology/therapy</t>
  </si>
  <si>
    <t>Adenocarcinoma/*genetics/pathology/*virology / Herpesvirus 4, Human/*isolation &amp; purification / *Mutation / *Neoplasms, Multiple Primary / Stomach Neoplasms/*genetics/pathology/*virology</t>
  </si>
  <si>
    <t>*Alzheimer's disease / *competitive endogenous RNA / *hub genes / *immune system</t>
  </si>
  <si>
    <t>*Case report / *Novel variant / *PIK3R1 gene / *SHORT syndrome / *Whole-exome sequencing / Class Ia Phosphatidylinositol 3-Kinase/deficiency/*genetics / *Codon, Nonsense / Growth Disorders/complications/ethnology/*genetics/pathology / Hypercalcemia/complications/ethnology/*genetics/pathology / Metabolic Diseases/complications/ethnology/*genetics/pathology / Nephrocalcinosis/complications/ethnology/*genetics/pathology / Thyroid Diseases/complications/ethnology/*genetics/pathology</t>
  </si>
  <si>
    <t>*PI3K/AKT signaling pathway / *PIK3R1 / *adipogenic differentiation / *hMSCs / *microRNA-100-3p / Adipocytes/*metabolism / Adipogenesis/*physiology / Cell Differentiation/*physiology / Class Ia Phosphatidylinositol 3-Kinase/*metabolism / Mesenchymal Stem Cells/*metabolism / MicroRNAs/*metabolism</t>
  </si>
  <si>
    <t>*Lipodystrophy / *WGCNA / *network biology / *type 2 diabetes / Adipose Tissue/*metabolism / Diabetes Mellitus, Type 2/genetics/*pathology / Lipodystrophy/genetics/*pathology / *Transcriptome</t>
  </si>
  <si>
    <t>*Genome-Wide Association Study / *Polymorphism, Single Nucleotide</t>
  </si>
  <si>
    <t>Colorectal Neoplasms/*genetics / Computational Biology/*methods / MicroRNAs/*genetics</t>
  </si>
  <si>
    <t>Anthrax/*enzymology/genetics/microbiology / Antigens, Bacterial/*metabolism/*toxicity / Bacillus anthracis/*enzymology/*metabolism / Bacterial Toxins/*metabolism/*toxicity / Class Ia Phosphatidylinositol 3-Kinase/chemistry/genetics/*metabolism / Peptide Hydrolases/genetics/*metabolism / Phosphatidylinositol 3-Kinases/chemistry/genetics/*metabolism</t>
  </si>
  <si>
    <t>Ischemic Stroke/blood/*genetics / MicroRNAs/genetics/*metabolism / RNA, Circular/genetics/*metabolism / RNA, Messenger/genetics/*metabolism</t>
  </si>
  <si>
    <t>*CDKN1C / *Floating-Harbor syndrome / *Functional analysis / *IGF1R / *Multigene sequencing / *Noonan syndrome / *PLAG1 / *Pitt-Hopkins syndrome / *SHORT syndrome / *Silver-Russell syndrome</t>
  </si>
  <si>
    <t>*MiR-155 / *PIK3R1 / *apoptosis / *catabolic activity / *chondrocyte / *osteoarthritis / Chondrocytes/*metabolism / Class Ia Phosphatidylinositol 3-Kinase/*metabolism / Interleukin-1beta/*metabolism / MicroRNAs/*metabolism / Phosphatidylinositol 3-Kinases/*metabolism / Proto-Oncogene Proteins c-akt/*metabolism / Signal Transduction/*physiology</t>
  </si>
  <si>
    <t>Carcinoma, Lewis Lung/*metabolism/pathology / Enzyme Inhibitors/*pharmacology / Induced Pluripotent Stem Cells/cytology/*drug effects/metabolism / Neoplastic Stem Cells/cytology/*drug effects/metabolism / *Signal Transduction / *Tumor Microenvironment</t>
  </si>
  <si>
    <t>Ducks/genetics/*growth &amp; development / Gene Expression Profiling/*veterinary / Gonads/growth &amp; development/*physiology</t>
  </si>
  <si>
    <t>Class Ia Phosphatidylinositol 3-Kinase/*genetics/metabolism / *DNA Methylation / Gastric Bypass/*methods / *Gene Expression Regulation / Insulin/*genetics/metabolism / Obesity, Morbid/*genetics/pathology/surgery</t>
  </si>
  <si>
    <t>* PIK3R1 / *SHORT syndrome / *diabetes / *insulin resistance / *short stature / *whole exome sequencing / Class Ia Phosphatidylinositol 3-Kinase/*genetics / Growth Disorders/drug therapy/*genetics/pathology / Hypercalcemia/drug therapy/*genetics/pathology / Metabolic Diseases/drug therapy/*genetics/pathology / Nephrocalcinosis/drug therapy/*genetics/pathology</t>
  </si>
  <si>
    <t>1-Phosphatidylinositol 4-Kinase/*antagonists &amp; inhibitors/metabolism / Immune System Diseases/*drug therapy/enzymology / Neoplasms/*drug therapy/enzymology / Parasitic Diseases/*drug therapy/enzymology / Phosphatidylinositol 3-Kinases/*metabolism / Phosphoinositide-3 Kinase Inhibitors/pharmacology/*therapeutic use / Primary Immunodeficiency Diseases/*drug therapy/enzymology / Virus Diseases/*drug therapy/enzymology</t>
  </si>
  <si>
    <t>*ADPKD / *PKD1 / *microRNA / *urinary exosomes</t>
  </si>
  <si>
    <t>*Endometrial cancer / *Endometrial cytology / *LBC / *MSI / *NGS / *TMB / Biomarkers, Tumor/*genetics / Cytodiagnosis/*methods / DNA, Neoplasm/analysis/*genetics / Early Detection of Cancer/*methods / Endometrial Neoplasms/*diagnosis/genetics / High-Throughput Nucleotide Sequencing/*methods / *Mutation</t>
  </si>
  <si>
    <t>Cell Differentiation/*drug effects / Cell Proliferation/*drug effects / Ferric Compounds/*pharmacology / Myeloid Cells/*metabolism / Osteoclasts/*drug effects / Phosphatidylinositol 3-Kinases/*metabolism / Proto-Oncogene Proteins c-akt/*metabolism / Quaternary Ammonium Compounds/*pharmacology</t>
  </si>
  <si>
    <t>*PIK3R1 / *ceRNA / *circ_0000105 / *liver cancer / *miR-498</t>
  </si>
  <si>
    <t>*APDS / *PIK3R1 / *SHORT syndrome / *primary immunodeficiencies</t>
  </si>
  <si>
    <t>*DNA methylation profiling / *Dysembryoplastic neuroepithelial tumor (DNT) / *Extraventricular neurocytoma (EVN) / *FGFR1 / *Molecular neuropathology / *PIK3CA / *PIK3R1 / *Pilocytic astrocytoma / *Rosette-forming glioneuronal tumor (RGNT) / Neoplasms, Neuroepithelial/*classification/*genetics/*pathology / Receptor, Fibroblast Growth Factor, Type 1/*genetics</t>
  </si>
  <si>
    <t>Gene Regulatory Networks/*genetics / Hypertension/*genetics / MicroRNAs/*genetics / Transcriptome/*genetics</t>
  </si>
  <si>
    <t>Anti-Inflammatory Agents/*metabolism / Apoptosis/*genetics / Fibroblasts/*metabolism/*microbiology / MicroRNAs/*genetics/metabolism / Mycoplasma gallisepticum/*physiology / *Signal Transduction / Up-Regulation/*genetics</t>
  </si>
  <si>
    <t>Intracranial Aneurysm/genetics/*metabolism / Receptors, Estrogen/genetics/*metabolism</t>
  </si>
  <si>
    <t>*DNA methylation-mRNA expression-CAD interaction network / *coronary artery disease / *correlation analyses / *function enrichment / Coronary Artery Disease/*metabolism / *DNA Methylation / *Databases, Genetic / *Gene Expression Regulation</t>
  </si>
  <si>
    <t>Asian Continental Ancestry Group/*genetics / Diabetes, Gestational/*genetics / Glucose Transporter Type 4/*genetics / Intracellular Signaling Peptides and Proteins/*genetics / Phosphatidylinositol 3-Kinases/*genetics / Phosphoenolpyruvate Carboxykinase (GTP)/*genetics / Polymorphism, Single Nucleotide/*genetics / Retinol-Binding Proteins, Plasma/*genetics</t>
  </si>
  <si>
    <t>*giant cell glioblastoma / *hypermutation phenotype / *whole-exome sequencing / Glioblastoma/*genetics/metabolism</t>
  </si>
  <si>
    <t>Anti-Obesity Agents/*pharmacology / Anticarcinogenic Agents/*pharmacology / Catechin/*analogs &amp; derivatives/pharmacology / Hypoxia-Inducible Factor 1, alpha Subunit/*biosynthesis / Mechanistic Target of Rapamycin Complex 2/*biosynthesis / Obesity/complications/*genetics/*metabolism</t>
  </si>
  <si>
    <t>*DDIT4 / *Placenta / *Target genes / *miR221 / *Gene Expression Regulation, Developmental / MicroRNAs/*biosynthesis / Placenta/cytology/*metabolism / Transcription Factors/*biosynthesis</t>
  </si>
  <si>
    <t>*colorectal cancer / *gene mutation / *next-generation sequencing / *pathway mutation / Colorectal Neoplasms/epidemiology/*genetics/metabolism / *Whole Exome Sequencing</t>
  </si>
  <si>
    <t>*APDS2 / *PI3K / *PI3K3R1 / *immunodeficiency / *toxoplasmosis / Class I Phosphatidylinositol 3-Kinases/*genetics / Class Ia Phosphatidylinositol 3-Kinase/*genetics / Immunologic Deficiency Syndromes/diagnosis/genetics/*immunology / Mutation/*genetics / Toxoplasma/*physiology / Toxoplasmosis, Congenital/diagnosis/genetics/*immunology</t>
  </si>
  <si>
    <t>*Circular RNA / *Cisplatin resistance / *Gastric cancer / *PIK3R1 / *circAKT3 / *miR-198 / *Drug Resistance, Neoplasm / MicroRNAs/*genetics / Phosphatidylinositol 3-Kinases/*genetics/metabolism / RNA/*genetics / Stomach Neoplasms/*drug therapy/genetics/metabolism / *Up-Regulation</t>
  </si>
  <si>
    <t>*DNA Methylation / *Gene Expression Profiling / *Gene Expression Regulation / *Gene Regulatory Networks / Macular Degeneration/blood/*genetics</t>
  </si>
  <si>
    <t>*LUSC / *PIK3R2 / *mRNA overexpression / *p85beta / *tumor driver / *Biomarkers, Tumor / Class Ia Phosphatidylinositol 3-Kinase/chemistry/genetics/*metabolism / *Disease Susceptibility / Neoplasms/*etiology/*metabolism/pathology / Phosphatidylinositol 3-Kinases/chemistry/genetics/*metabolism</t>
  </si>
  <si>
    <t>*diagnosis / *function / *lung squamous cell carcinoma (LUSC) / *miR-486-5p / *prognosis / Carcinoma, Squamous Cell/*genetics / *Gene Expression Regulation, Neoplastic / Lung Neoplasms/*genetics / MicroRNAs/*genetics/metabolism</t>
  </si>
  <si>
    <t>Carcinoma, Non-Small-Cell Lung/*genetics/*metabolism/pathology / Lung Neoplasms/*genetics/*metabolism/pathology / MicroRNAs/*genetics / Proto-Oncogene Proteins p21(ras)/*genetics/*metabolism</t>
  </si>
  <si>
    <t>*Diabetes mellitus / *MicroRNA-24 / *PI3K / *Vascular remodeling / Carotid Artery Injuries/*enzymology/genetics/pathology / Diabetes Mellitus, Experimental/*enzymology/genetics/pathology / MicroRNAs/genetics/*metabolism / Muscle, Smooth, Vascular/*enzymology/pathology / Myocytes, Smooth Muscle/*enzymology/pathology / Phosphatidylinositol 3-Kinase/*metabolism / Proto-Oncogene Proteins c-akt/*metabolism / *Vascular Remodeling</t>
  </si>
  <si>
    <t>Class Ia Phosphatidylinositol 3-Kinase/*genetics / Hyper-IgM Immunodeficiency Syndrome/*diagnosis/*genetics / Mutation/*genetics / Primary Immunodeficiency Diseases/*diagnosis/*genetics</t>
  </si>
  <si>
    <t>African Americans/*genetics / Cardiovascular Diseases/*genetics / Menarche/*genetics / Menopause/*genetics / Metabolic Syndrome/*genetics</t>
  </si>
  <si>
    <t>Diabetes Mellitus, Experimental/complications/*drug therapy/genetics/metabolism / Diabetes Mellitus, Type 2/complications/*drug therapy/genetics/metabolism / Drugs, Chinese Herbal/*therapeutic use</t>
  </si>
  <si>
    <t>Biomarkers, Tumor/*genetics / Cerebellar Neoplasms/classification/drug therapy/*genetics/pathology / *Chromosome Aberrations / Genomics/*methods / Glioblastoma/classification/drug therapy/*genetics/pathology / Mesoderm/*pathology / *Signal Transduction</t>
  </si>
  <si>
    <t>Biomarkers, Tumor/*genetics / Computational Biology/*methods / *Gene Expression Regulation, Neoplastic / MicroRNAs/*genetics / Prostatic Neoplasms/*genetics/metabolism/pathology / RNA, Messenger/genetics/*metabolism</t>
  </si>
  <si>
    <t>Carcinoma, Hepatocellular/*metabolism/mortality/pathology / Forkhead Transcription Factors/*metabolism / Liver Neoplasms, Experimental/*metabolism/mortality/pathology / Receptor, Serotonin, 5-HT1D/*metabolism</t>
  </si>
  <si>
    <t>Class I Phosphatidylinositol 3-Kinases/*genetics / Proto-Oncogene Proteins c-akt/*genetics / Signal Transduction/*genetics / Sweat Gland Neoplasms/*genetics/pathology / Tubular Sweat Gland Adenomas/*genetics/pathology</t>
  </si>
  <si>
    <t>Carcinoma, Endometrioid/*genetics/pathology / Endometrial Neoplasms/*genetics/pathology</t>
  </si>
  <si>
    <t>Histiocytic Sarcoma/*genetics/pathology / MAP Kinase Signaling System/*genetics / ras Proteins/*genetics</t>
  </si>
  <si>
    <t>*Afatinib / *Gynecological cancer / *HER2/neu overexpression / *Mechanism of resistance / *PI3K mutation / Afatinib/*pharmacology / Class I Phosphatidylinositol 3-Kinases/biosynthesis/*genetics / Genital Neoplasms, Female/*drug therapy/enzymology/genetics / Phosphatidylinositol 3-Kinases/biosynthesis/*genetics</t>
  </si>
  <si>
    <t>*Immunotherapy / Melanoma/genetics/immunology/pathology/*therapy / Protein Kinase Inhibitors/*administration &amp; dosage/adverse effects / Proto-Oncogene Proteins B-raf/*genetics</t>
  </si>
  <si>
    <t>*G protein-coupled receptor (GPCR) / *GTPase / *PIK3CB / *PIK3R1 / *Rab / *breast cancer / *chemotaxis / *invasion / *matrix degradation / *p85 / *phosphoinositide 3-kinase (PI 3-kinase) / *receptor tyrosine kinase / Breast Neoplasms/metabolism/*pathology / *Neoplasm Invasiveness / Phosphatidylinositol 3-Kinase/genetics/*metabolism / rab5 GTP-Binding Proteins/*metabolism</t>
  </si>
  <si>
    <t>Apoptosis/*genetics / Cell Proliferation/*genetics / Endometrial Neoplasms/*genetics/metabolism/pathology / MicroRNAs/*genetics / Phosphatidylinositol 3-Kinases/*genetics</t>
  </si>
  <si>
    <t>Cell Transformation, Neoplastic/genetics/*pathology / *Clonal Evolution / DNA (Cytosine-5-)-Methyltransferases/*genetics/physiology / *Disease Models, Animal / Leukemia, Myeloid, Acute/*etiology/metabolism/pathology / *Mutation / Myeloproliferative Disorders/genetics/*pathology / Nuclear Proteins/*genetics/physiology</t>
  </si>
  <si>
    <t>* NSCLC / * TMS / *apoptosis / *gefitinib resistance / *miR-345 and miR-498 / Carcinoma, Non-Small-Cell Lung/*drug therapy/genetics/pathology / MicroRNAs/*genetics / Stilbenes/*pharmacology</t>
  </si>
  <si>
    <t>Carcinoma, Endometrioid/*pathology / Cystadenocarcinoma, Serous/*pathology / Endometrial Neoplasms/*pathology / Nuclear Proteins/*genetics / Transcription Factors/*genetics</t>
  </si>
  <si>
    <t>Glioblastoma/*genetics / Neuroectodermal Tumors, Primitive/*genetics</t>
  </si>
  <si>
    <t>Adaptor Proteins, Signal Transducing/*metabolism / Ovarian Neoplasms/enzymology/*metabolism/pathology / Phosphatidylinositol 3-Kinases/deficiency/*metabolism / Proto-Oncogene Proteins c-akt/*metabolism / STAT3 Transcription Factor/*metabolism</t>
  </si>
  <si>
    <t>Leukemia, Myeloid, Acute/*drug therapy/genetics / *Mutation</t>
  </si>
  <si>
    <t>*EZH2 / *TGF-beta pathway / *TGIF2 / *glioblastoma / *miR-490 / *migration / Enhancer of Zeste Homolog 2 Protein/genetics/*metabolism / Glioblastoma/*genetics/metabolism/*pathology / Homeodomain Proteins/genetics/*metabolism / MicroRNAs/genetics/*metabolism / Polycomb Repressive Complex 2/*genetics/metabolism / Repressor Proteins/genetics/*metabolism / Transforming Growth Factor beta/*metabolism</t>
  </si>
  <si>
    <t>ADP-Ribosylation Factors/genetics/*metabolism / Melanoma/metabolism/*pathology / Phosphatidylinositol 3-Kinases/*metabolism / Skin Neoplasms/metabolism/*pathology</t>
  </si>
  <si>
    <t>Class Ia Phosphatidylinositol 3-Kinase/genetics/*metabolism / MicroRNAs/genetics/*metabolism / RNA, Long Noncoding/*genetics / Stomach Neoplasms/*genetics/metabolism/pathology</t>
  </si>
  <si>
    <t>Adaptor Proteins, Signal Transducing/genetics/*metabolism / Dexamethasone/*pharmacology / GTPase-Activating Proteins/genetics/*metabolism / *Phagocytosis/drug effects / *Proteomics / Trabecular Meshwork/*cytology</t>
  </si>
  <si>
    <t>Drug Resistance, Neoplasm/drug effects/genetics/*physiology / Triple Negative Breast Neoplasms/drug therapy/*genetics/*metabolism</t>
  </si>
  <si>
    <t>*PI3K / *genetic variant / *genome-wide association study / *pancreatic cancer survival / Class Ia Phosphatidylinositol 3-Kinase/*genetics / *Genetic Predisposition to Disease / *Genetic Variation / Pancreatic Neoplasms/epidemiology/*genetics/*mortality</t>
  </si>
  <si>
    <t>Cyclin-Dependent Kinase Inhibitor p15/*genetics / Cyclin-Dependent Kinase Inhibitor p16/*genetics / Hemangiosarcoma/*genetics/pathology / Tumor Suppressor Protein p53/*genetics</t>
  </si>
  <si>
    <t>*CBP/P300 / *CapG / *PIK3R1 / *breast cancer / *chemotherapy resistance / Breast Neoplasms/genetics/*metabolism / Class Ia Phosphatidylinositol 3-Kinase/genetics/*metabolism / *Drug Resistance, Neoplasm / Paclitaxel/*pharmacology</t>
  </si>
  <si>
    <t>*C1q deficiency / *SHORT syndrome / *activated PI3Kdelta syndrome type 2 / *digital vasculitis / *hyper-IgM syndrome / *immunodeficiency / Class I Phosphatidylinositol 3-Kinases/*metabolism / Complement C1q/*deficiency / Primary Immunodeficiency Diseases/diagnosis/*etiology/*metabolism</t>
  </si>
  <si>
    <t>Apoptosis/*physiology / Class Ia Phosphatidylinositol 3-Kinase/genetics/*metabolism / MicroRNAs/genetics/*metabolism / Prostatic Neoplasms/*metabolism / Suppressor of Cytokine Signaling 3 Protein/genetics/*metabolism / TNF-Related Apoptosis-Inducing Ligand/genetics/*metabolism</t>
  </si>
  <si>
    <t>*circRNA / *fracture healing / *miRNA / Class Ia Phosphatidylinositol 3-Kinase/*metabolism / Fracture Healing/*genetics / Osteoblasts/*physiology / RNA, Circular/*genetics / Transcriptional Elongation Factors/*genetics</t>
  </si>
  <si>
    <t>Class Ia Phosphatidylinositol 3-Kinase/*chemistry/genetics / *Protein Folding</t>
  </si>
  <si>
    <t>*Gene Expression Regulation / Monocytes/*metabolism / Osteoarthritis/*genetics/*metabolism / *Transcriptome</t>
  </si>
  <si>
    <t>*Epilepsy / *LY294002 / *PI3K/AKT/mTOR / *Phosphatidylinositol-3-kinase / *Seizure / *Zebrafish / Anticonvulsants/pharmacology/*therapeutic use / Brain/*drug effects/metabolism / Chromones/pharmacology/*therapeutic use / Morpholines/pharmacology/*therapeutic use / Seizures/chemically induced/*drug therapy</t>
  </si>
  <si>
    <t>Adenocarcinoma, Mucinous/*genetics/metabolism/pathology / Carcinoma, Signet Ring Cell/*genetics/metabolism/pathology / Colorectal Neoplasms/*genetics/metabolism/pathology</t>
  </si>
  <si>
    <t>*PIK3CD / *PIK3R1 / *Phosphatidylinositol 3-kinase delta / *activated phosphoinositide 3-kinase delta syndrome / *mechanistic target of rapamycin pathway / *p110delta / *p85alpha / *phosphatase and tensin homolog / Class I Phosphatidylinositol 3-Kinases/genetics/*metabolism / Immune System/*physiology / Immunologic Deficiency Syndromes/genetics/*metabolism / Mutation/*genetics / Phosphatidylinositol 3-Kinases/*metabolism</t>
  </si>
  <si>
    <t>*Chromosomal aberration / *Human papillomavirus / *Next generation sequencing / *Oropharyngeal squamous cell carcinoma / *Recurrence / Carcinoma, Squamous Cell/genetics/*virology / *Gene Regulatory Networks / *Mutation / Oropharyngeal Neoplasms/genetics/*virology / Papillomaviridae/*pathogenicity / Papillomavirus Infections/*genetics</t>
  </si>
  <si>
    <t>*Endometrioid ovarian cancer / *Heterogeneity / *Massively parallel sequencing / *Molecular subtypes / *Somatic mutations / Carcinoma, Endometrioid/*classification/genetics/pathology / Carcinoma, Ovarian Epithelial/*classification/genetics/pathology / Ovarian Neoplasms/*classification/genetics/pathology</t>
  </si>
  <si>
    <t>Cardiovascular Diseases/*drug therapy / Carthamus tinctorius/*chemistry / Plant Extracts/*therapeutic use</t>
  </si>
  <si>
    <t>CDC2 Protein Kinase/genetics/*metabolism / Carcinogenesis/*genetics / Class Ia Phosphatidylinositol 3-Kinase/*metabolism / Colorectal Neoplasms/*genetics / *Genes, Neoplasm / Ki-67 Antigen/*metabolism / Ribonucleoprotein, U1 Small Nuclear/*genetics / Vascular Endothelial Growth Factor C/*metabolism</t>
  </si>
  <si>
    <t>Breast Neoplasms/*diagnosis/*genetics / Class Ia Phosphatidylinositol 3-Kinase/*genetics/metabolism / Drug Resistance, Neoplasm/*genetics / *MAP Kinase Signaling System / Protein Kinase Inhibitors/*pharmacology</t>
  </si>
  <si>
    <t>Anti-Inflammatory Agents/*pharmacology / Antineoplastic Agents, Phytogenic/*pharmacology / Curcumin/*pharmacology / Gene Expression Profiling/*methods / Gene Expression Regulation, Neoplastic/*drug effects / Gene Regulatory Networks/*drug effects / *Oligonucleotide Array Sequence Analysis / Transcriptome/*drug effects</t>
  </si>
  <si>
    <t>*genomics / *glioblastoma / *proteomics / *survival / *temozolomide chemotherapy / Glioblastoma/*genetics/*metabolism/pathology</t>
  </si>
  <si>
    <t>Adiposity/*physiology / *Insulin Resistance / *Obesity, Maternal</t>
  </si>
  <si>
    <t>*Epithelial-myoepithelial carcinoma / *HRAS mutation / *Malignant adenomyoepithelioma / *PIK3CA mutation / *PIK3R1 mutation / Adenomyoepithelioma/genetics/*secondary / Breast Neoplasms/genetics/*pathology / *Codon / *Mutation / Proto-Oncogene Proteins p21(ras)/*genetics</t>
  </si>
  <si>
    <t>Hemangiosarcoma/genetics/pathology/*surgery / Liver Neoplasms/diagnostic imaging/*genetics/*secondary/therapy / *Splenectomy / Splenic Neoplasms/genetics/pathology/*surgery</t>
  </si>
  <si>
    <t>*PIK3CD / *PIK3R1 / *activated phosphoinositide 3-kinase delta syndrome / *natural history / *rapamycin / *registry / Immunologic Deficiency Syndromes/*drug therapy / Immunosuppressive Agents/*therapeutic use / *Registries / Sirolimus/*therapeutic use</t>
  </si>
  <si>
    <t>*PIK3CA / *PIK3CD / *PIK3R1 / *PIK3R2 / *oncogenic mutations / *phosphoinositide 3-kinase / *phosphoinositides / *primary immunodeficiency / Class Ia Phosphatidylinositol 3-Kinase/*genetics/*metabolism / *Disease Susceptibility / Immunologic Deficiency Syndromes/*etiology/*metabolism / *Mutation / Neoplasms/*etiology/*metabolism / *Oncogenes</t>
  </si>
  <si>
    <t>PTEN Phosphohydrolase/*chemistry/genetics / Phosphatidylinositol 3-Kinases/*chemistry/genetics / *Protein Conformation / rab5 GTP-Binding Proteins/*chemistry/genetics</t>
  </si>
  <si>
    <t>Antineoplastic Agents/administration &amp; dosage/adverse effects/pharmacokinetics/*therapeutic use / Neoplasms/diagnosis/*drug therapy/metabolism / *Phosphoinositide-3 Kinase Inhibitors / Protein Kinase Inhibitors/administration &amp; dosage/adverse effects/pharmacokinetics/*therapeutic use / Pyridines/administration &amp; dosage/adverse effects/pharmacokinetics/*therapeutic use / Quinolones/administration &amp; dosage/adverse effects/pharmacokinetics/*therapeutic use / TOR Serine-Threonine Kinases/*antagonists &amp; inhibitors</t>
  </si>
  <si>
    <t>Breast Neoplasms/*genetics/metabolism/pathology / Class I Phosphatidylinositol 3-Kinases/chemistry/*genetics/metabolism / *Gene Expression Regulation, Neoplastic / *Mutation / Phosphatidylinositol 3-Kinases/chemistry/*genetics/metabolism</t>
  </si>
  <si>
    <t>*Gene Expression Profiling / Precursor T-Cell Lymphoblastic Leukemia-Lymphoma/*genetics</t>
  </si>
  <si>
    <t>Biomarkers, Tumor/*genetics/metabolism / Colorectal Neoplasms/*genetics / Inflammation/*genetics</t>
  </si>
  <si>
    <t>*AKT phosphorylation / *activated PI3 kinase delta syndrome / *catalytic subunit p110delta of phosphatidylinositol 3-kinase / *flow cytometry / *immunodeficiency / *regulatory subunit p85alpha of phosphatidylinositol 3-kinase / B-Lymphocytes/*immunology/metabolism / Class I Phosphatidylinositol 3-Kinases/genetics/*immunology/metabolism / Immunologic Deficiency Syndromes/genetics/*immunology / Proto-Oncogene Proteins c-akt/genetics/*immunology/metabolism</t>
  </si>
  <si>
    <t>*EGFR / *PFKP / *PI3K / *phosphorylation / *the Warburg effect / Brain Neoplasms/*enzymology/genetics/pathology / Glioblastoma/*enzymology/genetics/pathology / *Glycolysis / Phosphatidylinositol 3-Kinases/genetics/*metabolism / Phosphofructokinase-1, Type C/genetics/*metabolism</t>
  </si>
  <si>
    <t>Antineoplastic Agents/adverse effects/*isolation &amp; purification/*pharmacology / Drug Discovery/*methods / *Drug-Related Side Effects and Adverse Reactions / Neoplasms/*drug therapy/pathology</t>
  </si>
  <si>
    <t>Diabetes Mellitus/*genetics/pathology / Fatty Liver/*genetics/pathology / Growth Disorders/*genetics / Hypercalcemia/*genetics / Metabolic Diseases/*genetics / Nephrocalcinosis/*genetics / Obesity/*genetics/pathology / Phosphatidylinositol 3-Kinases/*genetics</t>
  </si>
  <si>
    <t>Adenomyoepithelioma/enzymology/*genetics/*pathology / Breast Neoplasms/enzymology/*genetics/*pathology / Class I Phosphatidylinositol 3-Kinases/*metabolism / *Genes, ras / *Mutation / Proto-Oncogene Proteins c-akt/*metabolism</t>
  </si>
  <si>
    <t>Carcinoma, Non-Small-Cell Lung/*genetics/metabolism / Cell Movement/*genetics / Lung Neoplasms/*genetics / MicroRNAs/*genetics</t>
  </si>
  <si>
    <t>*APDS / *Akt / *Epstein-Barr virus / *PASLI / *PIK3CD / *PIK3R1 / *cytomegalovirus / *phosphatidylinositol-3-kinase / Class I Phosphatidylinositol 3-Kinases/antagonists &amp; inhibitors/drug effects/genetics/*immunology/metabolism / Cytomegalovirus Infections/drug therapy/genetics/*immunology/virology / Epstein-Barr Virus Infections/drug therapy/genetics/*immunology/virology / Immunologic Deficiency Syndromes/genetics/*immunology/virology / Phosphatidylinositol 3-Kinases/genetics/*immunology/metabolism / Viremia/drug therapy/genetics/*immunology/virology</t>
  </si>
  <si>
    <t>*diffuse lower-grade glioma / *genetic alteration / *prognostic factor / Brain Neoplasms/diagnosis/*genetics/pathology / DNA Copy Number Variations/*genetics / Glioma/diagnosis/*genetics/pathology / Mutation/*genetics / *Neoplasm Grading/methods</t>
  </si>
  <si>
    <t>*activated phosphoinositide 3-kinase delta syndrome / *antibody deficiency / *bronchiectasis / *lymphoproliferation / *pneumonia / *respiratory infection / *Class I Phosphatidylinositol 3-Kinases/antagonists &amp; inhibitors/genetics/immunology / Enzyme Inhibitors/*therapeutic use / *Immunologic Deficiency Syndromes/genetics/immunology/pathology/therapy / *Mutation / *Respiratory Tract Infections/genetics/immunology/pathology/therapy / Sirolimus/*therapeutic use / *Stem Cell Transplantation</t>
  </si>
  <si>
    <t>Chickens/*genetics/growth &amp; development / Comb and Wattles/*growth &amp; development / *Gene Regulatory Networks / *Quantitative Trait Loci / *Transcriptome</t>
  </si>
  <si>
    <t>*adipose tissue browning / *energy expenditure / *glucose metabolism / *thermoneutral housing / Adipose Tissue, Brown/*metabolism/physiopathology / Blood Glucose/*metabolism / *Body Temperature Regulation / *Diet, High-Fat / *Energy Metabolism / Glucose Intolerance/*blood/etiology/physiopathology/psychology / *Housing, Animal / Subcutaneous Fat/*metabolism/physiopathology / *Temperature</t>
  </si>
  <si>
    <t>Aminopyridines/*pharmacology / Benzimidazoles/*pharmacology / GTP Phosphohydrolases/*antagonists &amp; inhibitors/genetics / Gene Expression Regulation, Neoplastic/*drug effects / Membrane Proteins/*antagonists &amp; inhibitors/genetics / *Mutation / Neoplasms/*drug therapy/genetics/metabolism/pathology / Phenylurea Compounds/*pharmacology / Proto-Oncogene Proteins B-raf/*antagonists &amp; inhibitors/genetics / Proto-Oncogene Proteins p21(ras)/*antagonists &amp; inhibitors/genetics / Pyrimidines/*pharmacology</t>
  </si>
  <si>
    <t>DNA, Neoplasm/*genetics / Genes, Neoplasm/*genetics / Genomics/*methods / *Mutation / Neoplasms/diagnosis/etiology/*genetics / Vascular Malformations/complications/*genetics/metabolism</t>
  </si>
  <si>
    <t>*Agammaglobulinemia / *PIK3R1 / *autosomal recessive / *consanguinity / *immunodeficiency / *pediatrics / Agammaglobulinemia/*diagnosis/genetics / Mutation/*genetics / Phosphatidylinositol 3-Kinases/*genetics</t>
  </si>
  <si>
    <t>*GH insensitivity / *GH receptor / *IGF-I insensitivity / *IGF1 / *IGF1 receptor / *IGFALS / *Molecular defects of GH action / *PAPPA2 / *STAT3 / *STAT5B / *Genetic Markers / Growth Disorders/*diagnosis/*genetics/metabolism / Human Growth Hormone/*deficiency / *Signal Transduction</t>
  </si>
  <si>
    <t>Longevity/*genetics / *Polymorphism, Single Nucleotide</t>
  </si>
  <si>
    <t>Colonic Neoplasms/*genetics/metabolism/pathology/therapy / *Genes, Tumor Suppressor / MicroRNAs/*genetics / NF-kappa B/*genetics/metabolism / Proto-Oncogene Proteins p21(ras)/*genetics / Xenograft Model Antitumor Assays/*methods</t>
  </si>
  <si>
    <t>Adenosine/*analogs &amp; derivatives/pharmacology / Histones/chemistry/genetics/*metabolism / Lysine/genetics/*metabolism / Retinal Degeneration/*drug therapy/genetics/*metabolism</t>
  </si>
  <si>
    <t>*DNA methylation profile / *chronic thromboembolic pulmonary hypertension / *functional enrichment analysis / *pulmonary artery smooth muscle cells / *DNA Methylation / Epigenomics/*methods / Hypertension, Pulmonary/etiology/*genetics/pathology / Myocytes, Smooth Muscle/*metabolism</t>
  </si>
  <si>
    <t>Insulin Resistance/*genetics / Mutation/*genetics / Phosphatidylinositol 3-Kinases/*genetics / *Severity of Illness Index / Sodium-Glucose Transporter 2 Inhibitors/*pharmacology</t>
  </si>
  <si>
    <t>Immunologic Deficiency Syndromes/*drug therapy / Mutation/*genetics / Phosphatidylinositol 3-Kinases/*genetics / Phosphodiesterase Inhibitors/*therapeutic use / Precision Medicine/*methods / Theophylline/*therapeutic use</t>
  </si>
  <si>
    <t>Breast Neoplasms/genetics/metabolism/*pathology / Forkhead Box Protein O3/*genetics / Glucose/*metabolism / MicroRNAs/*genetics / Phosphatidylinositol 3-Kinases/*genetics / Proto-Oncogene Proteins c-myc/*genetics</t>
  </si>
  <si>
    <t>*activated PI3 kinase delta syndrome / *inhibitor / *mutation / *phosphoinositide-3-kinase delta / *primary immunodeficiency / Class I Phosphatidylinositol 3-Kinases/antagonists &amp; inhibitors/*genetics / Immunologic Deficiency Syndromes/*genetics/therapy / Mutation/*genetics / Phosphatidylinositol 3-Kinases/*genetics</t>
  </si>
  <si>
    <t>*Chinese indigenous breed / *Fat deposition / *Laiwu pigs / *Selection signatures / *Body Fat Distribution / *Muscle, Skeletal / *Quantitative Trait Loci / *Selective Breeding / Sus scrofa/*genetics</t>
  </si>
  <si>
    <t>Melanoma/*genetics / Uveal Neoplasms/*genetics</t>
  </si>
  <si>
    <t>Colitis, Ulcerative/*genetics / Colon/*pathology / Oligonucleotide Array Sequence Analysis/*methods</t>
  </si>
  <si>
    <t>Biomarkers, Tumor/*genetics / Breast Neoplasms/*genetics/pathology / Nuclear Respiratory Factor 1/*genetics / Receptor, ErbB-2/*genetics</t>
  </si>
  <si>
    <t>Carcinoma, Hepatocellular/*genetics/pathology / Gene Expression Regulation, Neoplastic/*genetics / Liver Neoplasms/*genetics/pathology / Phosphatidylinositol 3-Kinases/*genetics</t>
  </si>
  <si>
    <t>*Data Mining / Drugs, Chinese Herbal/*pharmacology / *Medicine, Chinese Traditional</t>
  </si>
  <si>
    <t>*Immunologic Deficiency Syndromes / *Precision Medicine</t>
  </si>
  <si>
    <t>*BAF complex / *Cerebellum / *Glioma / *H3F3A / *IDH1 / *PI3K pathway / *TERT promoter / Brain Neoplasms/*genetics/metabolism / Glioblastoma/*genetics/metabolism / Mutation/*genetics / Phosphatidylinositol 3-Kinases/*genetics / Promoter Regions, Genetic/*genetics / Telomerase/*genetics</t>
  </si>
  <si>
    <t>*CD40L/CD40 pathway / *NF-kB pathway / *PIK3CD / *PIK3R1 / *class-switch recombination / *gain-of-function mutations / *mTOR pathway / *somatic hypermutation / Class I Phosphatidylinositol 3-Kinases/*genetics/metabolism / Hyper-IgM Immunodeficiency Syndrome/genetics/*immunology / Immunoglobulin Class Switching/genetics/*immunology / Immunoglobulin Isotypes/*genetics/immunology / Phosphatidylinositol 3-Kinases/*genetics/metabolism</t>
  </si>
  <si>
    <t>*cancer / *cervical / *combination therapies / *gene expression profile / *immunohistochemistry / *retrospective analysis / Antineoplastic Agents/immunology/*therapeutic use / Biomarkers, Tumor/*antagonists &amp; inhibitors/genetics/immunology / Gene Expression Regulation, Neoplastic/*immunology / Immunotherapy/*methods / Molecular Targeted Therapy/*methods / Uterine Cervical Neoplasms/genetics/immunology/*therapy</t>
  </si>
  <si>
    <t>*Genomics / *Immune checkpoint / *Immunotherapy / *Neoantigen / *Oncogenesis / *Ovarian clear cell carcinoma / Adenocarcinoma, Clear Cell/*genetics/immunology/*therapy / Immunotherapy/*methods / Neoplasms, Glandular and Epithelial/*genetics/immunology/*therapy / Ovarian Neoplasms/*genetics/immunology/*therapy</t>
  </si>
  <si>
    <t>Breast Neoplasms/*genetics/metabolism/*mortality / *Mutation</t>
  </si>
  <si>
    <t>*cohort / *complex traits / *gwas / *multitrait / *phenome / *Biological Variation, Individual / *Genetic Predisposition to Disease / *Genome-Wide Association Study / *Quantitative Trait Loci / *Quantitative Trait, Heritable</t>
  </si>
  <si>
    <t>*Activated phosphoinositide 3-kinase delta syndrome / *Immunodeficiency / *Lymphoproliferation / *PIK3CD / Class I Phosphatidylinositol 3-Kinases/*genetics/immunology / Immunologic Deficiency Syndromes/drug therapy/*genetics/immunology</t>
  </si>
  <si>
    <t>Gene Regulatory Networks/*physiology / MicroRNAs/*genetics / Prostatic Neoplasms/*genetics / RNA, Long Noncoding/*genetics / RNA, Messenger/*genetics</t>
  </si>
  <si>
    <t>*APDs / *HSCT / *PASLI / *activated PI3 kinase delta syndrome / *primary immunodeficiency / Immunologic Deficiency Syndromes/complications/diagnosis/etiology/*therapy</t>
  </si>
  <si>
    <t>*Breast cancer / *DMBA / *Gene expression / *Taraxacum officinale / Breast Neoplasms/chemically induced/*drug therapy/pathology / Plant Extracts/*administration &amp; dosage/chemistry / Taraxacum/*chemistry</t>
  </si>
  <si>
    <t>*common variable immunodeficiency / *exome sequencing / *loss-of-function / *primary immunodeficiency / *rare disease genetics / CTLA-4 Antigen/*genetics / Common Variable Immunodeficiency/*genetics / *Genotype / Mutation/*genetics / Transmembrane Activator and CAML Interactor Protein/*genetics</t>
  </si>
  <si>
    <t>*clonal evolution / *endometrial gland / *endometriosis / *epithelial cell / *genomic heterogeneity / *multiregional sequencing / *next-generation sequencing / *ovarian cancer / *somatic mutation / *uterine endometrium / Endometrial Neoplasms/*genetics/metabolism/pathology / Endometriosis/*genetics/metabolism/pathology / Epithelial Cells/*metabolism/pathology / *Gene Expression Regulation, Neoplastic / *Mutation / Proto-Oncogene Proteins p21(ras)/*genetics/metabolism</t>
  </si>
  <si>
    <t>Diabetes Mellitus, Type 2/*genetics / Genetic Predisposition to Disease/*genetics / Phosphatidylinositol 3-Kinases/*genetics</t>
  </si>
  <si>
    <t>Carcinoma, Ductal, Breast/*genetics/pathology / *Genetic Heterogeneity / Triple Negative Breast Neoplasms/*genetics/pathology</t>
  </si>
  <si>
    <t>Leg/*pathology / Lymphoma, Large B-Cell, Diffuse/*genetics / Mutation/*genetics / Myeloid Differentiation Factor 88/*genetics / Skin Neoplasms/*genetics / T-Lymphocytes/*immunology</t>
  </si>
  <si>
    <t>*Gene Expression Regulation, Neoplastic / *Neoplasm Proteins/biosynthesis/genetics / *RNA Splice Sites / *RNA Splicing / *RNA, Neoplasm/biosynthesis/genetics</t>
  </si>
  <si>
    <t>*AKT / *Id1 / *PI3K / *PKC / *PKCalpha / *PP2A family / *PTEN / *endometrial cancer / *endometrium / *tumor suppression / Endometrial Neoplasms/*enzymology/*pathology / Endometrium/*enzymology/*pathology / Phosphatidylinositol 3-Kinases/*metabolism / Protein Kinase C-alpha/deficiency/*metabolism / Proto-Oncogene Proteins c-akt/*metabolism / *Signal Transduction</t>
  </si>
  <si>
    <t>Down-Regulation/*drug effects/radiation effects / Forkhead Box Protein O3/antagonists &amp; inhibitors/genetics/*metabolism / Metformin/*pharmacology</t>
  </si>
  <si>
    <t>Agammaglobulinemia/*pathology / Immunologic Deficiency Syndromes/drug therapy/*genetics/*pathology / Phosphatidylinositol 3-Kinases/*genetics</t>
  </si>
  <si>
    <t>*Gene Expression Regulation, Neoplastic / Stomach Neoplasms/*genetics / Tetraspanins/*genetics</t>
  </si>
  <si>
    <t>Abnormalities, Multiple/*diagnosis/genetics / Developmental Disabilities/etiology/*physiopathology / *Genetic Predisposition to Disease / Growth Disorders/*diagnosis/genetics / Hypercalcemia/*diagnosis/genetics / Metabolic Diseases/*diagnosis/genetics / Nephrocalcinosis/*diagnosis/genetics</t>
  </si>
  <si>
    <t>*ETD / *HDX-MS / *HDX-MS/MS / *PI3K / Antineoplastic Agents/chemistry/*metabolism/pharmacology / Class Ia Phosphatidylinositol 3-Kinase/chemistry/genetics/*metabolism / Enzyme Inhibitors/chemistry/*metabolism/pharmacology / *Models, Molecular / Peptide Fragments/antagonists &amp; inhibitors/chemistry/genetics/*metabolism / Phosphatidylinositol 3-Kinases/chemistry/genetics/*metabolism</t>
  </si>
  <si>
    <t>*OncoMap / *WT1 / *WTX / *Wilms tumor / *somatic mutation / Adaptor Proteins, Signal Transducing/*genetics / Tumor Suppressor Proteins/*genetics / Wilms Tumor/*diagnosis/genetics/*pathology</t>
  </si>
  <si>
    <t>Breast Neoplasms/*enzymology/*pathology / Cancer-Associated Fibroblasts/*enzymology/pathology / Carcinogenesis/*metabolism / Exosomes/genetics/*metabolism / Phosphatidylinositol 3-Kinases/*metabolism / Proto-Oncogene Proteins/*metabolism / Wnt Proteins/*metabolism</t>
  </si>
  <si>
    <t>Computational Biology/*methods / *Genetic Loci / Kidney/*physiology</t>
  </si>
  <si>
    <t>Endometrial Neoplasms/*genetics/pathology / Exome/*genetics / *High-Throughput Nucleotide Sequencing / Neoplasm Proteins/*genetics</t>
  </si>
  <si>
    <t>*Clonal Evolution/genetics / Colorectal Neoplasms/genetics/*pathology/surgery</t>
  </si>
  <si>
    <t>Breast Neoplasms/*genetics / *Insulin Resistance / Insulin-Like Growth Factor I/*genetics / Postmenopause/*genetics</t>
  </si>
  <si>
    <t>Adenocarcinoma, Clear Cell/*genetics/pathology / Endometrial Neoplasms/*genetics/pathology / *Gene Expression Regulation, Neoplastic / Histone Acetyltransferases/*genetics / *Mutation / TATA-Binding Protein Associated Factors/*genetics / Transcription Factor TFIID/*genetics</t>
  </si>
  <si>
    <t>*DNA Methylation / *Inflammation / *Innate Immunity / *LPS / *RRBS / Aging/*genetics / DNA Methylation/*drug effects / Fibroblasts/*drug effects/*metabolism / Genetic Loci/*genetics / *Genomics / Lipopolysaccharides/*pharmacology</t>
  </si>
  <si>
    <t>Adipocytes/drug effects/*metabolism / Class Ia Phosphatidylinositol 3-Kinase/*genetics / Lipid Droplets/drug effects/*metabolism / *Lipolysis / Perilipin-1/drug effects/*metabolism</t>
  </si>
  <si>
    <t>*Genetic diagnosis / *Primary immunodeficiencies / *SHORT syndrome / Growth Disorders/*genetics / Hypercalcemia/*genetics / Immunologic Deficiency Syndromes/*genetics / Metabolic Diseases/*genetics / Nephrocalcinosis/*genetics / Phosphatidylinositol 3-Kinases/*genetics</t>
  </si>
  <si>
    <t>*Akt / *Insulin-like growth factor / *PI3K / *RNA / *Regeneration / *Skeletal muscle / Insulin-Like Growth Factor I/*genetics/metabolism / Muscle Development/*genetics / Muscle, Skeletal/injuries/*metabolism/pathology / Muscular Diseases/*genetics/metabolism/pathology / Phosphatidylinositol 3-Kinases/*genetics/metabolism / Regeneration/*genetics</t>
  </si>
  <si>
    <t>Lung Neoplasms/*genetics / MicroRNAs/*genetics/metabolism / Phosphatidylinositol 3-Kinases/*metabolism / Polymorphism, Single Nucleotide/*genetics / Proto-Oncogene Proteins c-akt/*metabolism / *Signal Transduction / Small Cell Lung Carcinoma/*genetics</t>
  </si>
  <si>
    <t>Aminopyridines/administration &amp; dosage/*pharmacology / Aniline Compounds/administration &amp; dosage/*pharmacology / Antineoplastic Combined Chemotherapy Protocols/*pharmacology / Imidazoles/administration &amp; dosage/*pharmacology / Neoplasms/*drug therapy / Proto-Oncogene Proteins c-akt/*antagonists &amp; inhibitors / Quinazolines/administration &amp; dosage/*pharmacology / Receptors, Fibroblast Growth Factor/*antagonists &amp; inhibitors</t>
  </si>
  <si>
    <t>*HDX-MS / *PI3K/AKT / *PIK3CD / *PIK3R1 / *phosphoinositides / Catalytic Domain/*genetics / Class I Phosphatidylinositol 3-Kinases/antagonists &amp; inhibitors/*genetics/metabolism / Enzyme Inhibitors/*pharmacology/therapeutic use / Immunologic Deficiency Syndromes/drug therapy/*genetics / Phosphatidylinositol 3-Kinases/*genetics/metabolism / Purines/*pharmacology/therapeutic use / Quinazolinones/*pharmacology/therapeutic use</t>
  </si>
  <si>
    <t>Carcinoma, Ductal, Breast/*genetics/pathology / Metaplasia/*genetics/pathology / Triple Negative Breast Neoplasms/*genetics/pathology</t>
  </si>
  <si>
    <t>Aminopyridines/*administration &amp; dosage/pharmacology / Antineoplastic Combined Chemotherapy Protocols/*administration &amp; dosage/pharmacology / Endometrial Neoplasms/*drug therapy/genetics / Indazoles/*administration &amp; dosage/pharmacology / Morpholines/*administration &amp; dosage/pharmacology / Phenylurea Compounds/*administration &amp; dosage/pharmacology / Pyrimidines/*administration &amp; dosage/pharmacology / Receptor, Fibroblast Growth Factor, Type 2/antagonists &amp; inhibitors/*genetics / Sulfonamides/*administration &amp; dosage/pharmacology / Thiazoles/*administration &amp; dosage/pharmacology</t>
  </si>
  <si>
    <t>*APDS / *Apoptosis / *B cells / *B-cell differentiation / *PI3Kdelta / Agammaglobulinemia/*genetics/*immunology / B-Lymphocytes/*immunology / Cell Differentiation/*genetics/immunology / Class I Phosphatidylinositol 3-Kinases/*genetics / Phosphatidylinositol 3-Kinases/*genetics</t>
  </si>
  <si>
    <t>*Biomarkers, Tumor / *DNA Methylation / Esophageal Neoplasms/*genetics/mortality/pathology / *Promoter Regions, Genetic</t>
  </si>
  <si>
    <t>*Gene Expression Regulation, Neoplastic / Glioma/*genetics/metabolism/*mortality/pathology / Insulin-Like Growth Factor Binding Protein 2/*genetics / Isocitrate Dehydrogenase/*genetics / *Mutation</t>
  </si>
  <si>
    <t>Carcinoma, Hepatocellular/*genetics/pathology / Heat Shock Transcription Factors/*genetics / Liver Neoplasms/*genetics/pathology / MicroRNAs/*genetics / Phosphatidylinositol 3-Kinases/*genetics / Repressor Proteins/*genetics</t>
  </si>
  <si>
    <t>Biomarkers, Tumor/*genetics / Breast Neoplasms/*genetics/pathology / High-Throughput Nucleotide Sequencing/*methods / Mutation/*genetics / Receptor, ErbB-2/*genetics</t>
  </si>
  <si>
    <t>*Gene Expression Regulation, Neoplastic/radiation effects / Mammary Neoplasms, Experimental/*genetics/pathology / Methylnitrosourea/*adverse effects / Nitrosourea Compounds/*adverse effects / Phosphatidylinositol 3-Kinases/*genetics/metabolism / Proto-Oncogene Proteins c-akt/*genetics/metabolism / *Radiation, Ionizing / Signal Transduction/*genetics/radiation effects</t>
  </si>
  <si>
    <t>Genetic Variation/*genetics / Growth Disorders/diagnosis/*genetics/immunology / Immunologic Deficiency Syndromes/diagnosis/*genetics/immunology / Lymphoma/diagnosis/*genetics/immunology / *Phenotype / Phosphatidylinositol 3-Kinases/*genetics / *Point Mutation</t>
  </si>
  <si>
    <t>Diabetes Mellitus, Type 1/blood/*genetics / Islets of Langerhans/*metabolism / *Protein Interaction Maps / *Transcriptome</t>
  </si>
  <si>
    <t>*calcineurin inhibitor: tacrolimus / *diabetes: new onset/posttransplant / *donors and donation: donor evaluation / *immunosuppressant / *liver allograft function/dysfunction / *liver transplantation/hepatology / *microarray/gene array / *translational research/science / Diabetes Mellitus/*etiology / *Gene Expression Profiling / Liver Transplantation/*adverse effects / MicroRNAs/*genetics / *Tissue Donors</t>
  </si>
  <si>
    <t>Carcinoma, Renal Cell/drug therapy/*metabolism/secondary / Kidney Neoplasms/drug therapy/*metabolism/pathology / Proto-Oncogene Proteins c-akt/*metabolism / TOR Serine-Threonine Kinases/*metabolism / Vascular Endothelial Growth Factor A/*metabolism</t>
  </si>
  <si>
    <t>*Alzhermer's disease / *CM-iPINBPA / *CSF biomarker / *Consensus module / *Network analysis / *Pathway analysis / *t-tau/Abeta1-42 ratio / Alzheimer Disease/*cerebrospinal fluid/diagnostic imaging/*genetics / Amyloid beta-Peptides/*cerebrospinal fluid / *Gene Regulatory Networks / *Genome-Wide Association Study / *Neuroimaging / Peptide Fragments/*cerebrospinal fluid / tau Proteins/*cerebrospinal fluid</t>
  </si>
  <si>
    <t>CD4-Positive T-Lymphocytes/*metabolism / Class Ia Phosphatidylinositol 3-Kinase/*metabolism / MicroRNAs/*metabolism / Tumor Necrosis Factor Receptor Superfamily, Member 7/*metabolism</t>
  </si>
  <si>
    <t>Lymphoma, Large B-Cell, Diffuse/*genetics / MicroRNAs/*genetics / Transcription Factors/*genetics</t>
  </si>
  <si>
    <t>Carcinoma, Hepatocellular/genetics/*metabolism/pathology / Hepatocyte Nuclear Factor 3-alpha/genetics/*metabolism / Liver Neoplasms/genetics/*metabolism/pathology / Phosphatidylinositol 3-Kinases/*biosynthesis/metabolism / *Phosphoinositide-3 Kinase Inhibitors</t>
  </si>
  <si>
    <t>Circulating Tumor DNA/*blood / Prostatic Neoplasms, Castration-Resistant/*genetics/*pathology</t>
  </si>
  <si>
    <t>Class I Phosphatidylinositol 3-Kinases/*genetics / Proto-Oncogene Proteins c-akt/*genetics / Stomach Neoplasms/*genetics/pathology</t>
  </si>
  <si>
    <t>*PI3K / *breast cancer / *p85 / *targeted therapy / Breast Neoplasms/*metabolism / Class I Phosphatidylinositol 3-Kinases/*metabolism / Class Ia Phosphatidylinositol 3-Kinase/*metabolism / *Gene Expression Regulation, Enzymologic / *Gene Expression Regulation, Neoplastic</t>
  </si>
  <si>
    <t>*acne vulgaris / *genome-wide association study (GWAS) / *twin modeling / Acne Vulgaris/epidemiology/*genetics/physiopathology / Diseases in Twins/epidemiology/*genetics/physiopathology / *Genetic Predisposition to Disease / *Genome-Wide Association Study</t>
  </si>
  <si>
    <t>Enhancer Elements, Genetic/*genetics / *Gene Expression Profiling / *Genes, Neoplasm / Leukemia-Lymphoma, Adult T-Cell/drug therapy/*genetics/immunology/pathology</t>
  </si>
  <si>
    <t>Colorectal Neoplasms/*genetics/*pathology / ErbB Receptors/*genetics</t>
  </si>
  <si>
    <t>Growth Disorders/*genetics/metabolism / Hypercalcemia/*genetics/metabolism / Mechanistic Target of Rapamycin Complex 2/*metabolism / Metabolic Diseases/*genetics/metabolism / Nephrocalcinosis/*genetics/metabolism / Protein Kinase C-epsilon/*genetics/metabolism / Proto-Oncogene Proteins c-akt/genetics/*metabolism</t>
  </si>
  <si>
    <t>Bone Neoplasms/*genetics / Chordoma/*genetics / Fetal Proteins/*genetics / *Mutation / T-Box Domain Proteins/*genetics / Vesicular Transport Proteins/*genetics</t>
  </si>
  <si>
    <t>Chromosomes, Human/*genetics / Exome/*genetics / *Gene Regulatory Networks / Mutation/*genetics / Ovarian Neoplasms/*genetics/*pathology / Sequence Analysis, DNA/*methods</t>
  </si>
  <si>
    <t>Class Ia Phosphatidylinositol 3-Kinase/*deficiency / Colitis/chemically induced/*drug therapy/metabolism / Dextran Sulfate/*adverse effects / Interleukin-10/*metabolism / Macrophages/metabolism/*transplantation</t>
  </si>
  <si>
    <t>*Carbon Tetrachloride/toxicity / *Liver/injuries/metabolism</t>
  </si>
  <si>
    <t>*Genomics / Lymphoma, T-Cell, Cutaneous/*genetics / Microfilament Proteins/chemistry/*genetics</t>
  </si>
  <si>
    <t>Antineoplastic Agents/*pharmacology / Phosphatidylinositol 3-Kinases/*drug effects/metabolism / Protein Multimerization/*drug effects / Retinoid X Receptor alpha/*antagonists &amp; inhibitors/metabolism / Sulindac/*analogs &amp; derivatives/pharmacology</t>
  </si>
  <si>
    <t>*Biomarkers, Tumor / Cystadenocarcinoma, Serous/*genetics/pathology / *Genetic Heterogeneity / *Mutation / Ovarian Neoplasms/*genetics/pathology</t>
  </si>
  <si>
    <t>*copy number alterations / *endometrial clear cell carcinoma / *massively parallel sequencing / *molecular classification / *somatic mutations / Adenocarcinoma, Clear Cell/*genetics/pathology / Endometrial Neoplasms/*genetics/pathology</t>
  </si>
  <si>
    <t>Antineoplastic Agents/adverse effects/*pharmacokinetics/therapeutic use / Breast Neoplasms/*drug therapy/genetics/mortality/pathology / Everolimus/adverse effects/*pharmacokinetics/therapeutic use / *Polymorphism, Single Nucleotide</t>
  </si>
  <si>
    <t>*ATP / *lipid kinase / *p110a / *p110ap85a / *phosphatidylinositide 3-kinase (PI 3-kinase) / *phosphoinositide / *protein kinase / *serine/threonine protein kinase / Adenosine Triphosphate/chemistry/*metabolism / *Models, Molecular / Phosphatidylinositol 3-Kinases/chemistry/genetics/*metabolism / Phosphatidylinositol 4,5-Diphosphate/chemistry/*metabolism / *Protein Processing, Post-Translational</t>
  </si>
  <si>
    <t>Precursor Cell Lymphoblastic Leukemia-Lymphoma/*genetics</t>
  </si>
  <si>
    <t>Anterior Eye Segment/*abnormalities/diagnostic imaging/enzymology / DNA/*genetics / Eye Abnormalities/diagnosis/enzymology/*genetics / Iris/*abnormalities/diagnostic imaging / *Mutation / Phosphatidylinositol 3-Kinases/*genetics/metabolism</t>
  </si>
  <si>
    <t>Brain Neoplasms/*genetics/metabolism/pathology / Cysteine-Rich Protein 61/*genetics/metabolism / *Germ-Line Mutation / Glioblastoma/*genetics/metabolism/pathology / Phosphatidylinositol 3-Kinases/*genetics / *Up-Regulation</t>
  </si>
  <si>
    <t>*Gene Expression Profiling / Skin/*metabolism</t>
  </si>
  <si>
    <t>Kidney Neoplasms/*genetics/*pathology / MicroRNAs/*pharmacology / Phosphatidylinositol 3-Kinases/*biosynthesis/*genetics</t>
  </si>
  <si>
    <t>Adenocarcinoma/*genetics/pathology / Biomarkers, Tumor/biosynthesis/*genetics / Colonic Neoplasms/*genetics/pathology / MicroRNAs/biosynthesis/*genetics / Neoplasm Proteins/biosynthesis/*genetics</t>
  </si>
  <si>
    <t>Hyper-IgM Immunodeficiency Syndrome/*enzymology/genetics/*immunology / Killer Cells, Natural/*enzymology/*immunology / Phosphatidylinositol 3-Kinases/genetics/*metabolism</t>
  </si>
  <si>
    <t>Carcinoma, Squamous Cell/*genetics/pathology / *Gene Expression Regulation, Neoplastic / Laryngeal Neoplasms/*genetics/pathology/therapy / MicroRNAs/*genetics</t>
  </si>
  <si>
    <t>Apoptosis/*genetics / Lung Neoplasms/*genetics/mortality / MicroRNAs/*genetics / Small Cell Lung Carcinoma/*genetics/mortality</t>
  </si>
  <si>
    <t>Endometrial Neoplasms/drug therapy/*genetics/mortality / Megestrol Acetate/*administration &amp; dosage / *Mutation / Sirolimus/administration &amp; dosage/*analogs &amp; derivatives/therapeutic use / Tamoxifen/*administration &amp; dosage</t>
  </si>
  <si>
    <t>*MAP Kinase Signaling System/genetics / Neoplasms/*genetics/*metabolism/pathology / Phosphatidylinositol 3-Kinases/genetics/*metabolism / Receptor, ErbB-2/*metabolism</t>
  </si>
  <si>
    <t>Adaptor Proteins, Signal Transducing/genetics/*metabolism / Carrier Proteins/genetics/*metabolism / Interleukin-2/*pharmacology / T-Lymphocytes/*drug effects/metabolism</t>
  </si>
  <si>
    <t>*Aging / Drugs, Chinese Herbal/*pharmacology / Hypothalamus/*drug effects</t>
  </si>
  <si>
    <t>Brain Stem Neoplasms/*genetics/metabolism/pathology / Carcinogenesis/*genetics/metabolism/pathology / *Gene Expression Regulation, Neoplastic / Glioma/*genetics/metabolism/pathology / Histones/*genetics/metabolism / *Mutation</t>
  </si>
  <si>
    <t>Class Ia Phosphatidylinositol 3-Kinase/*metabolism/physiology / Neutrophils/*metabolism / Reactive Oxygen Species/*metabolism</t>
  </si>
  <si>
    <t>*Hyper IgM syndrome / *PIK3R1 splice site mutations / *SHORT syndrome / *lymphadenopathy / *mTOR pathway / *next generation sequencing / *short stature / B-Lymphocytes/*immunology / Growth Disorders/*genetics / Hyper-IgM Immunodeficiency Syndrome/*genetics / Hypercalcemia/*genetics / Metabolic Diseases/*genetics / Mutation/*genetics / Nephrocalcinosis/*genetics / Phosphatidylinositol 3-Kinases/*genetics</t>
  </si>
  <si>
    <t>Brain/metabolism/*pathology / *Gene Expression Regulation, Neoplastic / Meningeal Neoplasms/*genetics/pathology / Meningioma/*genetics/pathology / Receptors, Cell Surface/*genetics / Tumor Suppressor Proteins/*genetics</t>
  </si>
  <si>
    <t>*Growth Hormone / Insulin Resistance/*genetics / Liver/*enzymology/pathology / *Mutation, Missense / Phosphatidylinositol 3-Kinases/*genetics/*metabolism</t>
  </si>
  <si>
    <t>*activated PI3Kd syndrome / *children / *combined immunodeficiency / *immune dysregulation / *lymphoproliferation / Class I Phosphatidylinositol 3-Kinases/*genetics / *Hematopoietic Stem Cell Transplantation / Immunologic Deficiency Syndromes/*genetics / *Microcephaly / Mutation/*genetics</t>
  </si>
  <si>
    <t>Biomarkers, Tumor/*genetics / Carcinoma, Merkel Cell/drug therapy/*genetics / Genomics/*methods / High-Throughput Nucleotide Sequencing/*methods / *Molecular Targeted Therapy / Skin Neoplasms/drug therapy/*genetics</t>
  </si>
  <si>
    <t>Adaptation, Physiological/*physiology / Inhibitor of Apoptosis Proteins/biosynthesis/*metabolism / Phosphatidylinositol 3-Kinases/*metabolism / Short Bowel Syndrome/etiology/*metabolism / Tumor Suppressor Protein p53/*metabolism</t>
  </si>
  <si>
    <t>Chondrocytes/*metabolism / Extracellular Matrix Proteins/*genetics/metabolism / *Gene Expression / MicroRNAs/*genetics / Osteoarthritis/*genetics/metabolism/pathology / Phosphatidylinositol 3-Kinases/*genetics/metabolism</t>
  </si>
  <si>
    <t>Endometrial Neoplasms/*genetics/pathology / *Genetic Predisposition to Disease / Mutation/*genetics / PTEN Phosphohydrolase/*genetics</t>
  </si>
  <si>
    <t>AC133 Antigen/*metabolism / Carcinoma, Non-Small-Cell Lung/drug therapy/genetics/*metabolism / *Gene Expression Regulation, Neoplastic / Lung Neoplasms/drug therapy/genetics/*metabolism / MicroRNAs/*metabolism</t>
  </si>
  <si>
    <t>Carcinosarcoma/*genetics / Cell Cycle/*genetics / Computational Biology/*methods / Endometrial Neoplasms/*genetics / Gene Expression Regulation, Neoplastic/*genetics / Signal Transduction/*genetics / Tumor Suppressor Protein p53/*genetics</t>
  </si>
  <si>
    <t>Class I Phosphatidylinositol 3-Kinases/*genetics/*metabolism / Common Variable Immunodeficiency/*genetics/immunology / Immunologic Deficiency Syndromes/*genetics/immunology / *Mutation</t>
  </si>
  <si>
    <t>Breast Neoplasms/*genetics/metabolism/pathology / Carcinoma, Adenosquamous/*genetics/metabolism/pathology / Carcinoma, Intraductal, Noninfiltrating/*genetics/metabolism/pathology / Fibrocystic Breast Disease/*genetics/metabolism/pathology / Papilloma/*genetics/metabolism/pathology / Sclerosis/*genetics/metabolism/pathology</t>
  </si>
  <si>
    <t>*Cytomegalovirus Infections/complications/genetics/immunology / *Lymphadenitis/complications/genetics/immunology / *Microcephaly/complications/genetics / *Phosphatidylinositol 3-Kinases/genetics/immunology / *Respiratory Tract Infections/complications/genetics</t>
  </si>
  <si>
    <t>Data Mining/*methods / Genomics/*methods / INDEL Mutation/*genetics / Neoplasms/*genetics</t>
  </si>
  <si>
    <t>Germinal Center/*immunology / Palatine Tonsil/*immunology / Phosphatidylinositol 3-Kinases/*genetics/*immunology / T-Lymphocytes, Helper-Inducer/*immunology</t>
  </si>
  <si>
    <t>Breast Neoplasms/*genetics / Cell Movement/*genetics / Epithelial-Mesenchymal Transition/*genetics / MicroRNAs/*genetics / Neoplasm Invasiveness/*genetics / Phosphatidylinositol 3-Kinases/*genetics / Proto-Oncogene Proteins c-akt/*genetics</t>
  </si>
  <si>
    <t>Adenocarcinoma/drug therapy/genetics/*pathology / Deoxycytidine/*analogs &amp; derivatives/pharmacology / Gene Expression Regulation, Neoplastic/*drug effects / *Gene Silencing / Lectins/*antagonists &amp; inhibitors/genetics/metabolism / Pancreatic Neoplasms/drug therapy/genetics/*pathology</t>
  </si>
  <si>
    <t>Adenocarcinoma/*genetics/secondary / Biomarkers, Tumor/*genetics / Lung Neoplasms/*genetics/pathology</t>
  </si>
  <si>
    <t>Breast Diseases/*genetics/*pathology / Phosphatidylinositol 3-Kinases/*genetics / Proto-Oncogene Proteins c-akt/*genetics / TOR Serine-Threonine Kinases/*genetics</t>
  </si>
  <si>
    <t>Cleft Lip/*genetics / Cleft Palate/*genetics / *Gene Expression Profiling / *Gene Expression Regulation / Neoplasms/*genetics</t>
  </si>
  <si>
    <t>Antineoplastic Agents/pharmacology/*therapeutic use / Neoplasms/*drug therapy/genetics / Phosphatidylinositol 3-Kinases/*genetics/metabolism</t>
  </si>
  <si>
    <t>*Autophagy / Multiple Sclerosis/*genetics/immunology/pathology / *Transcriptome</t>
  </si>
  <si>
    <t>*African-Americans / *Body size / *Breast cancer / *Gene-environment interaction / *Mammalian target of rapamycin / *Single-nucleotide polymorphisms / Body Size/*genetics / Breast Neoplasms/*genetics/metabolism / *Genetic Predisposition to Disease / *Polymorphism, Single Nucleotide / TOR Serine-Threonine Kinases/*genetics / Weight Gain/*genetics</t>
  </si>
  <si>
    <t>*Estrogen Receptor / *Everolimus / *Fulvestrant / *IGF-1 / *Mutations / Breast Neoplasms/drug therapy/*genetics/metabolism / Estrogen Receptor alpha/*genetics / *Mutation / Receptors, Somatomedin/*genetics/metabolism / Tamoxifen/*pharmacology/therapeutic use</t>
  </si>
  <si>
    <t>Aromatase Inhibitors/*therapeutic use / Breast Neoplasms/*drug therapy/genetics/mortality/pathology / MicroRNAs/*physiology</t>
  </si>
  <si>
    <t>*Coronary artery disease / *Functional module / *Genetic network / *Genome-wide SNP profiling / *Risk pathway / Coronary Artery Disease/*genetics/metabolism/pathology / Gene Regulatory Networks/*genetics / *Genome-Wide Association Study</t>
  </si>
  <si>
    <t>Breast Neoplasms/*genetics/*pathology / Carcinoma, Papillary/*genetics/*pathology / Isocitrate Dehydrogenase/*genetics / Phosphatidylinositol 3-Kinases/*genetics</t>
  </si>
  <si>
    <t>Apoptosis/*drug effects / Brain Neoplasms/drug therapy/genetics/*pathology / Dacarbazine/*analogs &amp; derivatives/pharmacology / Glioma/drug therapy/genetics/*pathology / Insulin-Like Growth Factor I/genetics/*metabolism / MicroRNAs/*genetics / TOR Serine-Threonine Kinases/genetics/*metabolism</t>
  </si>
  <si>
    <t>Apoptosis/*genetics / Chondrocytes/*metabolism / Gene Expression Profiling/*methods / Transcription Factor RelA/*genetics/metabolism</t>
  </si>
  <si>
    <t>Diabetes Mellitus, Type 2/*immunology / Eosinophils/*immunology / Filariasis/*immunology / Filarioidea/*immunology / Macrophages/*immunology / Obesity/*immunology / Th2 Cells/*immunology</t>
  </si>
  <si>
    <t>*Kbtbd2 / *diabetes / *insulin resistance / *p85alpha / *ubiquitination / Diabetes Mellitus/*etiology/*metabolism / Diet/*adverse effects / *Genetic Predisposition to Disease / *Insulin Resistance/genetics</t>
  </si>
  <si>
    <t>Immunologic Deficiency Syndromes/*etiology/*metabolism/therapy / Phosphatidylinositol 3-Kinases/chemistry/*genetics/*metabolism</t>
  </si>
  <si>
    <t>Carcinoma, Lewis Lung/*genetics/pathology / Cell Differentiation/*genetics / MicroRNAs/*biosynthesis/genetics / Myeloid-Derived Suppressor Cells/*metabolism/pathology</t>
  </si>
  <si>
    <t>Dacarbazine/administration &amp; dosage/*analogs &amp; derivatives / Glioma/*drug therapy/*genetics/pathology / Protein Phosphatase 2C/antagonists &amp; inhibitors/*genetics</t>
  </si>
  <si>
    <t>Insulin Resistance/*genetics / *Mutation / Phosphatidylinositol 3-Kinases/*genetics</t>
  </si>
  <si>
    <t>Osteoarthritis, Hip/*genetics/pathology / Phosphatidylinositol 3-Kinases/*genetics / Receptor, Fibroblast Growth Factor, Type 3/*genetics / Transforming Growth Factor alpha/*genetics / Trehalase/*genetics</t>
  </si>
  <si>
    <t>*APDS / *Antibody deficiency / *Immunophenotyping / *PIK3R1 / *Whole-exome sequencing / Agammaglobulinemia/*genetics/immunology / Phosphatidylinositol 3-Kinases/*genetics / Respiratory Tract Infections/*genetics/immunology</t>
  </si>
  <si>
    <t>Antipsychotic Agents/*adverse effects / Cholecalciferol/*administration &amp; dosage / Class Ia Phosphatidylinositol 3-Kinase/*genetics / Hyperglycemia/chemically induced/genetics/*prevention &amp; control / Quetiapine Fumarate/*adverse effects</t>
  </si>
  <si>
    <t>*Chi-square statistics / *group differences between pathways / *pathway comparison / *systems epidemiology / *Chi-Square Distribution / *Cohort Studies</t>
  </si>
  <si>
    <t>*Primary immunodeficiency / *activated phosphoinositide 3-kinase delta syndrome / *adenopathy / *and immunodeficiency / *antibody deficiency / *hyper-IgM / *immunodeficiency / *lymphadenopathy / *p110delta / *p110delta-activating mutations causing senescent T cells / *p85alpha / *phosphoinositide 3-kinase / Class I Phosphatidylinositol 3-Kinases/*genetics / Immunologic Deficiency Syndromes/*diagnosis/*etiology/mortality / *Phenotype</t>
  </si>
  <si>
    <t>Meningeal Neoplasms/classification/*genetics / Meningioma/classification/*genetics / *Mutation / RNA Polymerase II/*genetics</t>
  </si>
  <si>
    <t>*Activated phosphatidylinositol 3-kinase delta syndrome / *catalytic subunit p110delta of phosphatidylinositol 3-kinase / *phosphatase and tensin homolog / *primary immunodeficiency disease / Class I Phosphatidylinositol 3-Kinases/*genetics / Immunologic Deficiency Syndromes/*genetics / Lymphocytes/*immunology / Mutation/*genetics / PTEN Phosphohydrolase/*genetics</t>
  </si>
  <si>
    <t>ARNTL Transcription Factors/antagonists &amp; inhibitors/*physiology / CLOCK Proteins/antagonists &amp; inhibitors/*physiology / Calcium Channels, L-Type/*metabolism / Circadian Rhythm/*physiology / Phosphatidylinositol 3-Kinases/*metabolism / Protein Subunits/*metabolism / Proto-Oncogene Proteins c-akt/antagonists &amp; inhibitors/*metabolism / *Signal Transduction/physiology</t>
  </si>
  <si>
    <t>Adenocarcinoma/genetics/*pathology/therapy / *Ampulla of Vater / Common Bile Duct Neoplasms/genetics/*pathology/therapy / Endoscopic Ultrasound-Guided Fine Needle Aspiration/*methods / High-Throughput Nucleotide Sequencing/*methods / Pancreatic Neoplasms/genetics/*pathology/therapy</t>
  </si>
  <si>
    <t>Carcinoma, Non-Small-Cell Lung/blood/*genetics / *Gene Expression Regulation, Neoplastic / Lung Neoplasms/blood/*genetics / MicroRNAs/*genetics</t>
  </si>
  <si>
    <t>Biomarkers, Tumor/*genetics / *Mutation / Neoplasms, Cystic, Mucinous, and Serous/classification/*genetics/pathology / *Oxyphil Cells/classification/pathology / Pancreatic Neoplasms/classification/*genetics/pathology</t>
  </si>
  <si>
    <t>*differentially expressed gene / *laryngeal squamous cell carcinoma / *long non-coding RNA network. / *microRNA / Carcinoma, Squamous Cell/genetics/*metabolism / *Gene Regulatory Networks / Laryngeal Neoplasms/genetics/*metabolism / *MicroRNAs / *RNA, Long Noncoding / *RNA, Messenger</t>
  </si>
  <si>
    <t>*Common Variable Immunodeficiency / *Complex inheritance / *Genetics / *Hypogammaglobulinemia / *Monogenic / Common Variable Immunodeficiency/*diagnosis/*genetics / Genetic Predisposition to Disease/*genetics</t>
  </si>
  <si>
    <t>*Gene Expression Regulation / *Gene Regulatory Networks / *Genome / Glomerulonephritis/chemically induced/*genetics/metabolism/pathology / Metabolic Networks and Pathways/*genetics</t>
  </si>
  <si>
    <t>Adenocarcinoma, Clear Cell/metabolism/*pathology / Biomarkers, Tumor/*metabolism / Carcinoma, Endometrioid/metabolism/*pathology / Cystadenocarcinoma, Serous/metabolism/*pathology / Endometrial Neoplasms/metabolism/*pathology / Hepatocyte Nuclear Factor 1-beta/*metabolism</t>
  </si>
  <si>
    <t>Breast Neoplasms/*genetics/pathology/therapy / Carcinoma/*genetics/pathology/therapy / *Genomics</t>
  </si>
  <si>
    <t>B-Lymphocytes/immunology/*metabolism / Germinal Center/immunology/*metabolism/pathology / Hyper-IgM Immunodeficiency Syndrome/*genetics/immunology / Phosphatidylinositol 3-Kinases/*genetics/immunology</t>
  </si>
  <si>
    <t>Biomarkers, Tumor/biosynthesis/*genetics / Carcinoma, Hepatocellular/*genetics/pathology / Liver Neoplasms/*genetics/pathology / MicroRNAs/biosynthesis/*genetics / Phosphatidylinositol 3-Kinases/biosynthesis/*genetics</t>
  </si>
  <si>
    <t>*Autophagy / STAT3 Transcription Factor/chemistry/*metabolism</t>
  </si>
  <si>
    <t>*Allergy and Immunology/history</t>
  </si>
  <si>
    <t>Carcinoma, Pancreatic Ductal/drug therapy/*metabolism / Class Ia Phosphatidylinositol 3-Kinase/*metabolism / MicroRNAs/*metabolism / Pancreatic Neoplasms/drug therapy/*metabolism</t>
  </si>
  <si>
    <t>Adiponectin/*metabolism / Gonadotropins/*blood / Ovary/*metabolism / Polycystic Ovary Syndrome/*blood/therapy</t>
  </si>
  <si>
    <t>Antineoplastic Agents/*therapeutic use / *Gene Expression Regulation, Neoplastic / Indoles/*therapeutic use / Melanoma/drug therapy/*genetics / *Microarray Analysis / Signal Transduction/*genetics / Skin Neoplasms/drug therapy/*genetics / Sulfonamides/*therapeutic use</t>
  </si>
  <si>
    <t>Antineoplastic Combined Chemotherapy Protocols/*administration &amp; dosage / Breast Neoplasms/drug therapy/*genetics/pathology / *High-Throughput Nucleotide Sequencing / Neoplasm Proteins/*biosynthesis/genetics</t>
  </si>
  <si>
    <t>Carcinoma, Endometrioid/*diagnosis/genetics/metabolism/therapy / Endometrial Neoplasms/*diagnosis/genetics/metabolism/therapy / *Ideal Body Weight / *Obesity/complications/diagnosis/genetics / PTEN Phosphohydrolase/*genetics/metabolism</t>
  </si>
  <si>
    <t>Carcinoma, Squamous Cell/*genetics/metabolism/pathology / *Gene Expression Regulation, Neoplastic / Head and Neck Neoplasms/*genetics/metabolism/pathology / PTEN Phosphohydrolase/biosynthesis/*genetics / Phosphatidylinositol 3-Kinases/biosynthesis/*genetics / Protein-Serine-Threonine Kinases/biosynthesis/*genetics / Proto-Oncogene Proteins c-akt/biosynthesis/*genetics / RNA, Neoplasm/*genetics</t>
  </si>
  <si>
    <t>Asian Continental Ancestry Group/*genetics / Carcinoma, Squamous Cell/*etiology / Class Ia Phosphatidylinositol 3-Kinase/*genetics / Esophageal Neoplasms/*etiology / *Gene-Environment Interaction / *Polymorphism, Genetic / TOR Serine-Threonine Kinases/*genetics</t>
  </si>
  <si>
    <t>*Epithelial-Mesenchymal Transition/genetics / Glycogen Synthase Kinase 3/*metabolism / Kidney Neoplasms/genetics/*metabolism/*pathology / Phosphatidylinositol 3-Kinases/genetics/*metabolism / Proto-Oncogene Proteins c-akt/*metabolism / *Signal Transduction / beta Catenin/*metabolism</t>
  </si>
  <si>
    <t>Melanoma/*genetics/metabolism / *Mutation / Phosphatidylinositol 3-Kinases/*genetics/metabolism / Proto-Oncogene Proteins B-raf/*genetics/metabolism / Proto-Oncogene Proteins c-met/*genetics/metabolism / Skin Neoplasms/*genetics/metabolism</t>
  </si>
  <si>
    <t>Carcinoma, Endometrioid/enzymology/*genetics/pathology / Endometrial Neoplasms/enzymology/*genetics/pathology / *Mutation / Phosphatidylinositol 3-Kinases/*genetics/metabolism</t>
  </si>
  <si>
    <t>*Genetic Association Studies / *Genetic Predisposition to Disease / Immunologic Deficiency Syndromes/*genetics/*immunology/metabolism</t>
  </si>
  <si>
    <t>Antineoplastic Agents/*therapeutic use / Brain Neoplasms/*drug therapy/pathology/radiotherapy / Glioblastoma/*drug therapy/pathology/radiotherapy / Gonanes/administration &amp; dosage/*therapeutic use</t>
  </si>
  <si>
    <t>Breast Neoplasms/*genetics/pathology / Carcinoma in Situ/*genetics/pathology / Carcinoma, Lobular/*genetics/pathology / *Gene Expression Profiling / *Gene Expression Regulation, Neoplastic / *Genetic Association Studies / Neoplasm Invasiveness/*genetics</t>
  </si>
  <si>
    <t>Endometrial Neoplasms/*drug therapy/enzymology / Neoplasm Recurrence, Local/*drug therapy/enzymology / Quinoxalines/*administration &amp; dosage/adverse effects / Sulfonamides/*administration &amp; dosage/adverse effects</t>
  </si>
  <si>
    <t>Antineoplastic Agents/*therapeutic use / Carcinoma, Hepatocellular/drug therapy/*genetics / Gene Expression Regulation, Neoplastic/*drug effects/genetics / Liver Neoplasms/drug therapy/*genetics / Niacinamide/*analogs &amp; derivatives/therapeutic use / Phenylurea Compounds/*therapeutic use / Signal Transduction/*drug effects/genetics</t>
  </si>
  <si>
    <t>*Aging/blood/radiation effects / Erythrocytes/metabolism/pathology/*radiation effects / Hematopoietic Stem Cells/metabolism/pathology/*radiation effects / Leukocytes, Mononuclear/metabolism/pathology/*radiation effects</t>
  </si>
  <si>
    <t>*Body Mass Index / Diabetes, Gestational/*genetics / *Genetic Predisposition to Disease / Phosphoric Diester Hydrolases/*genetics / *Polymorphism, Single Nucleotide / Pyrophosphatases/*genetics</t>
  </si>
  <si>
    <t>Hepatic Stellate Cells/*cytology / Liver Cirrhosis/*genetics/pathology / MicroRNAs/*genetics / Phosphatidylinositol 3-Kinases/*metabolism</t>
  </si>
  <si>
    <t>Carcinoma, Hepatocellular/genetics/*metabolism/pathology / Cell Proliferation/genetics/*physiology / Liver Neoplasms/genetics/*metabolism/pathology / MicroRNAs/genetics/*metabolism / Phosphatidylinositol 3-Kinases/genetics/*metabolism</t>
  </si>
  <si>
    <t>Intracellular Signaling Peptides and Proteins/*biosynthesis/genetics / Membrane Proteins/*biosynthesis/genetics / Phosphatidylinositol 3-Kinases/*biosynthesis/genetics / Pre-Eclampsia/*genetics/physiopathology / Vascular Endothelial Growth Factor A/*biosynthesis/genetics</t>
  </si>
  <si>
    <t>*Mutation / *Oncogenes / Phosphatidylinositol 3-Kinases/*chemistry/*genetics/metabolism</t>
  </si>
  <si>
    <t>Angiogenesis Inhibitors/*administration &amp; dosage/adverse effects / Antineoplastic Combined Chemotherapy Protocols/*administration &amp; dosage/adverse effects/therapeutic use / Biomarkers, Tumor/*blood/genetics / Colorectal Neoplasms/blood/*drug therapy/genetics / Interleukin-8/*blood / Receptors, Vascular Endothelial Growth Factor/*administration &amp; dosage/adverse effects / Recombinant Fusion Proteins/*administration &amp; dosage/adverse effects</t>
  </si>
  <si>
    <t>MicroRNAs/genetics/*metabolism / Muscle, Skeletal/*metabolism / RNA, Messenger/genetics/*metabolism</t>
  </si>
  <si>
    <t>Cell Membrane/chemistry/enzymology/*metabolism / Membrane Proteins/chemistry/genetics/*metabolism / *Models, Molecular / *Signal Transduction</t>
  </si>
  <si>
    <t>Aminopyridines/chemistry/*pharmacology / Imidazoles/chemistry/*pharmacology / Phosphatidylinositol 3-Kinases/*metabolism / Protein Kinase Inhibitors/*pharmacology / Proto-Oncogene Proteins c-akt/*antagonists &amp; inhibitors/genetics/metabolism</t>
  </si>
  <si>
    <t>Antineoplastic Agents/*administration &amp; dosage/adverse effects/*therapeutic use / Diamines/*administration &amp; dosage/adverse effects/*therapeutic use / Fluorodeoxyglucose F18/*pharmacokinetics / Genital Neoplasms, Female/*diagnostic imaging/*drug therapy / Oncogene Protein v-akt/*antagonists &amp; inhibitors/genetics / Positron-Emission Tomography/*methods / Pyrazoles/*administration &amp; dosage/adverse effects/*therapeutic use / Radiopharmaceuticals/*pharmacokinetics</t>
  </si>
  <si>
    <t>Epstein-Barr Virus Infections/genetics/*immunology/virology / Herpesvirus 4, Human/genetics/immunology/*physiology / Immunologic Deficiency Syndromes/genetics/immunology/*virology</t>
  </si>
  <si>
    <t>Drug Eruptions/epidemiology/*genetics / ErbB Receptors/*antagonists &amp; inhibitors/*genetics</t>
  </si>
  <si>
    <t>Neoplastic Stem Cells/*drug effects/metabolism/pathology / Pancreatic Neoplasms/*drug therapy/pathology/radiotherapy / Phaeophyta/*chemistry / Polyphenols/*isolation &amp; purification/*pharmacology</t>
  </si>
  <si>
    <t>ELAV-Like Protein 2/*genetics / Endometrial Neoplasms/*genetics</t>
  </si>
  <si>
    <t>Endometrium/cytology/drug effects/*metabolism / Renin/*metabolism</t>
  </si>
  <si>
    <t>Glioblastoma/diagnosis/genetics/*pathology / MicroRNAs/*genetics / Proto-Oncogene Proteins c-akt/*genetics/*metabolism / Signal Transduction/*genetics</t>
  </si>
  <si>
    <t>*Computational Biology / Down-Regulation/*drug effects / Isoflurane/*pharmacology / Up-Regulation/*drug effects</t>
  </si>
  <si>
    <t>Class I Phosphatidylinositol 3-Kinases/*genetics/metabolism / Genetic Predisposition to Disease/*genetics / Immunologic Deficiency Syndromes/*genetics/metabolism / *Mutation, Missense</t>
  </si>
  <si>
    <t>Biomarkers, Tumor/*genetics/metabolism / Brain Neoplasms/drug therapy/enzymology/*genetics/*secondary / Gene Expression Profiling/*methods / Genomics/*methods</t>
  </si>
  <si>
    <t>Autoimmune Diseases/*genetics/*immunology / Rheumatic Diseases/*genetics/*immunology</t>
  </si>
  <si>
    <t>*Cisterna Magna / *Cognition / Neuronal Plasticity/*genetics / Transcription Factors, TFII/*genetics/physiology / Williams Syndrome/physiopathology/*therapy</t>
  </si>
  <si>
    <t>*Gene Expression Regulation / *Host-Pathogen Interactions/genetics / *RNA Interference / Viral Proteins/*metabolism / Virus Diseases/*genetics/*metabolism</t>
  </si>
  <si>
    <t>Biomarkers, Tumor/*genetics / *DNA Mutational Analysis/methods / *Gene Expression Profiling/methods / *Genome, Human / *Mutation / Salivary Gland Neoplasms/drug therapy/*genetics/pathology</t>
  </si>
  <si>
    <t>DNA Methylation/*genetics / Epigenesis, Genetic/*genetics / Gene Expression Regulation, Leukemic/*genetics / MicroRNAs/*genetics / Precursor T-Cell Lymphoblastic Leukemia-Lymphoma/*genetics</t>
  </si>
  <si>
    <t>*Cytochrome-B(5) Reductase / *Gene Regulatory Networks / *Genes, Tumor Suppressor / *Nasopharyngeal Neoplasms / *Neovascularization, Pathologic</t>
  </si>
  <si>
    <t>Glioblastoma/genetics/*metabolism / MicroRNAs/*genetics/metabolism / Repressor Proteins/*physiology</t>
  </si>
  <si>
    <t>Breast Neoplasms/drug therapy/*genetics / *Genes, Neoplasm / *High-Throughput Nucleotide Sequencing / *Molecular Targeted Therapy / Neoplasm Proteins/*genetics</t>
  </si>
  <si>
    <t>*Culture Techniques / *Organoids/pathology / Prostatic Neoplasms/*pathology</t>
  </si>
  <si>
    <t>Biomarkers, Tumor/*genetics / Neoplasm Recurrence, Local/*genetics/mortality/pathology/therapy / Protein Kinases/*genetics / Rectal Neoplasms/*genetics/mortality/pathology/therapy</t>
  </si>
  <si>
    <t>Growth Disorders/*diagnosis/*genetics / Hypercalcemia/*diagnosis/*genetics / Metabolic Diseases/*diagnosis/*genetics / *Mutation / Nephrocalcinosis/*diagnosis/*genetics / Phosphatidylinositol 3-Kinases/chemistry/*genetics</t>
  </si>
  <si>
    <t>Cell Adhesion Molecules/biosynthesis/*genetics / Gene Expression Regulation, Neoplastic/*genetics / Glioma/*genetics / Immunoglobulins/biosynthesis/*genetics / RNA, Long Noncoding/biosynthesis/*genetics</t>
  </si>
  <si>
    <t>Immunologic Deficiency Syndromes/*genetics / *Mutation / Phosphatidylinositol 3-Kinases/*genetics</t>
  </si>
  <si>
    <t>Immunologic Deficiency Syndromes/*genetics / *Mutation / Phosphatidylinositol 3-Kinases/*genetics/physiology</t>
  </si>
  <si>
    <t>Phosphatidylinositol 3-Kinase/*metabolism / Proto-Oncogene Proteins c-akt/*metabolism / TOR Serine-Threonine Kinases/*metabolism</t>
  </si>
  <si>
    <t>Antineoplastic Combined Chemotherapy Protocols/*pharmacology / Breast Neoplasms/*drug therapy/enzymology/*genetics / Drug Screening Assays, Antitumor/*methods / Protein Kinase Inhibitors/administration &amp; dosage/*pharmacology / Sirolimus/administration &amp; dosage/*pharmacology</t>
  </si>
  <si>
    <t>Adipocytes/*metabolism / Carrier Proteins/*genetics/metabolism / PPAR gamma/*genetics/metabolism / Transcriptional Activation/*genetics</t>
  </si>
  <si>
    <t>ARNTL Transcription Factors/*metabolism / Heart/*physiology / Myocytes, Cardiac/*metabolism / Signal Transduction/*physiology</t>
  </si>
  <si>
    <t>*Gene Expression Regulation, Neoplastic / *Genome / Lymphoma/*genetics</t>
  </si>
  <si>
    <t>DNA Polymerase II/chemistry/*genetics/metabolism / *DNA Replication / Exonucleases/chemistry/*genetics/metabolism / *Mutation, Missense</t>
  </si>
  <si>
    <t>Biomarkers/*blood / Coronary Artery Disease/blood/*genetics / Endothelial Cells/*metabolism / Fetal Blood/*cytology/metabolism / MicroRNAs/blood/*genetics / Phosphatidylinositol 3-Kinases/*genetics / Proto-Oncogene Protein c-ets-1/*genetics</t>
  </si>
  <si>
    <t>*Bipolar Disorder/genetics/pathology/physiopathology / Cerebellum/metabolism/*physiopathology / DNA Methylation/*physiology / Gene Expression/*physiology / *Schizophrenia/genetics/pathology/physiopathology / *Statistics as Topic</t>
  </si>
  <si>
    <t>Aging/*genetics / Cumulus Cells/*cytology/*metabolism / *Gene Expression Regulation, Developmental / Oocytes/*cytology/*metabolism</t>
  </si>
  <si>
    <t>MAP Kinase Signaling System/*drug effects / *Mutation / Phosphatidylinositol 3-Kinases/*genetics/metabolism</t>
  </si>
  <si>
    <t>*Mutation / Phosphatidylinositol 3-Kinases/genetics/*physiology</t>
  </si>
  <si>
    <t>Carcinoma, Hepatocellular/*genetics / Liver Neoplasms/*genetics / Phosphatidylinositol 3-Kinases/*genetics</t>
  </si>
  <si>
    <t>Alternative Splicing/*genetics / *Genes, Dominant / Immunologic Deficiency Syndromes/*enzymology/*genetics/immunology / Lymphoproliferative Disorders/enzymology/*genetics/immunology / Mutation/*genetics / Phosphatidylinositol 3-Kinases/chemistry/*genetics</t>
  </si>
  <si>
    <t>Colorectal Neoplasms/*pathology / Liver Neoplasms/*secondary / Neoplasms, Multiple Primary/*pathology / Neoplasms, Second Primary/*pathology / *Transcriptome</t>
  </si>
  <si>
    <t>Caveolin 1/genetics/*metabolism / rab5 GTP-Binding Proteins/genetics/*metabolism / rac1 GTP-Binding Protein/antagonists &amp; inhibitors/*metabolism</t>
  </si>
  <si>
    <t>Oral squamous cell carcinoma (OSCC) is the most common tumor of the oral cavity. Studies have shown that exosomal miRNAs from cancer cells play an important role in mediating the cellular environment. The objective was to investigate the effect of OSCC-derived exosomes microRNA-221 (miR-221) in OSCC. We used quantitative real-time PCR (qRT-PCR) and western blotting to determine PIK3R1 and miR-221 expressions in OSCC tissue or peripheral blood serum. Exosomes of OSCC cell line CAL27 were extracted and characterized. Exosomal miR-221 expression was detected by qRT-PCR. Dual-luciferase was performed to validate the targeted regulatory relationship of miR-221 on PIK3R1. Transwell and tube formation assay were applied to detect the effect of OSCC-derived exosomal miR-221 on HUVEC migration and angiogenesis. qRT-PCR confirmed that PIK3R1 expression was downregulated in OSCC tissue and cell line, while miR-221 expression was upregulated. miR-221 expression in OSCC cell line-derived exosome elevated. miR-221 could target and negatively regulate PIK3R1 expression. In addition, OSCC-derived miR-221 could promote HUVEC migration and angiogenesis. In conclusion, OSCC-derived exosomal miR-221 could target and negatively regulate PIK3R1 expression, as well as promote vascular endothelial cell migration and angiogenesis.</t>
  </si>
  <si>
    <t>There is an urgent need to seek new molecular biomarkers helpful in diagnosing and treating breast cancer. In this elaboration, we performed a molecular analysis of mutations and expression of genes within the PI3K/Akt/mTOR pathway in patients with ductal breast cancer of various malignancy levels. We recognized significant correlations between the expression levels of the studied genes. We also performed a bioinformatics analysis of the data available on the international database TCGA and compared them with our own research. Studies on mutations and expression of genes were conducted using High-Resolution Melt PCR (HRM-PCR), Allele-Specific-quantitative PCR (ASP-qPCR), Real-Time PCR molecular methods in a group of women with ductal breast cancer. Bioinformatics analysis was carried out using web source Ualcan and bc-GenExMiner. In the studied group of women, it was observed that the prevalence of mutations in the studied PIK3CA and AKT1 genes was 29.63%. It was stated that the average expression level of the PIK3CA, PIK3R1, PTEN genes in the group of breast cancer patients is lower in comparison to the control group, while the average expression level of the AKT1 and mTOR genes in the studied group was higher in comparison to the control group. It was also indicated that in the group of patients with mutations in the area of the PIK3CA and AKT1 genes, the PIK3CA gene expression level is statistically significantly lower than in the group without mutations. According to our knowledge, we demonstrate, for the first time, that there is a very strong positive correlation between the levels of AKT1 and mTOR gene expression in the case of patients with mutations and without mutations.</t>
  </si>
  <si>
    <t>Acute myeloid leukemia (AML) is a hematological malignancy with high incidence and recurrence rates. Gene expression profiling has revealed that transcriptional overexpression of glioma-associated oncogene 1 (GLI1), a vital gene in the Hedgehog (Hh) signaling pathway, occurs in poor-prognosis AML, and high levels of phosphoinositide-3-kinase, regulatory subunit 1 (PIK3R1) and AKT3 predict shorter overall survival in AML patients. In this study, we discovered that GLI1 overexpression promotes cell proliferation and reduces chemotherapy sensitivity in AML cells while knocking down GLI1 has the opposite effect. Moreover, GLI1 promoted cell cycle progression and led to elevated protein levels of cyclins and cyclin-dependent kinases (CDKs) in AML cells. By luciferase assays and co-immunoprecipitation, we demonstrated that the PI3K/AKT pathway is directly activated by GLI1. GLI1 overexpression significantly accelerates tumor growth and upregulated p-AKT, CDK4, and cyclinD3 in vivo. Notably, the GLI1 inhibitor GANT61 and the CDK4/6 inhibitor PD 0332991 had synergistic effects in promoting Ara-c sensitivity in AML cell lines and patient samples. Collectively, our data demonstrate that GLI1 reduces drug sensitivity by regulating cell cycle through the PI3K/AKT/GSK3/CDK pathway, providing a new perspective for involving GLI1 and CDK4/6 inhibitors in relapsed/refractory (RR) patient treatment.</t>
  </si>
  <si>
    <t>Sporadic angiosarcomas are aggressive vascular sarcomas whose rarity and genomic complexity present significant obstacles in deciphering the pathogenic significance of individual genetic alterations. Numerous fusion genes have been identified across multiple types of cancers, but their existence and significance remain unclear in sporadic angiosarcomas. In this study, we leveraged RNA-sequencing data from 13 human angiosarcomas and 76 spontaneous canine hemangiosarcomas to identify fusion genes associated with spontaneous vascular malignancies. Ten novel protein-coding fusion genes, including TEX2-PECAM1 and ATP8A2-FLT1, were identified in seven of the 13 human tumors, with two tumors showing mutations of TP53. HRAS and NRAS mutations were found in angiosarcomas without fusions or TP53 mutations. We found 15 novel protein-coding fusion genes including MYO16-PTK2, GABRA3-FLT1, and AKT3-XPNPEP1 in 11 of the 76 canine hemangiosarcomas; these fusion genes were seen exclusively in tumors of the angiogenic molecular subtype that contained recurrent mutations in TP53, PIK3CA, PIK3R1, and NRAS. In particular, fusion genes and mutations of TP53 cooccurred in tumors with higher frequency than expected by random chance, and they enriched gene signatures predicting activation of angiogenic pathways. Comparative transcriptomic analysis of human angiosarcomas and canine hemangiosarcomas identified shared molecular signatures associated with activation of PI3K/AKT/mTOR pathways. Our data suggest that genome instability induced by TP53 mutations might create a predisposition for fusion events that may contribute to tumor progression by promoting selection and/or enhancing fitness through activation of convergent angiogenic pathways in this vascular malignancy. IMPLICATIONS: This study shows that, while drive events of malignant vasoformative tumors of humans and dogs include diverse mutations and stochastic rearrangements that create novel fusion genes, convergent transcriptional programs govern the highly conserved morphologic organization and biological behavior of these tumors in both species.</t>
  </si>
  <si>
    <t>This article reviews the 2020 European Society for Photodynamic Therapy (Euro-PDT) Annual Congress. Cutting edge studies included assessment of immunohistochemical variables influencing response of basal cell carcinomas and Bowen's disease to PDT with p53, the only biomarker associated with good response in both conditions. A further study indicated that analysis of molecular markers, such as PIK3R1, could help select patients with actinic keratoses who demonstrate the best response to daylight PDT. Novel delivery protocols include artificial daylight, and laser-assisted and textile PDT. The meeting learnt of novel indications including antimicrobial PDT, as well as methods to optimise daylight PDT, including combination therapy for actinic keratoses. Adverse events were reviewed and options for painless and efficient PDT assessed, including the effect of reduced drug-light interval. A smartphone application was also evaluated which may be used to assist clinicians and patients in effective dosing and timing of daylight PDT via computational algorithms using data from earth observation satellites, to send light and ultraviolet dose information directly to patients' smart phones.</t>
  </si>
  <si>
    <t>Major depressive disorder (MDD) is a prevalent, chronic, and relapse-prone psychiatric disease. However, the intermediate molecules resulting from stress and neurological impairment in different brain regions are still unclear. To clarify the pathological changes in the dentate gyrus (DG) and anterior cingulate cortex (ACC) regions of the MDD brain, which are the most closely related to the disease, we investigated the published microarray profile dataset GSE84183 to identify unpredictable chronic mild stress- (UCMS-) induced differentially expressed genes (DEGs) in the DG and ACC regions. Based on the DEG data, functional annotation, protein-protein interaction, and transcription factor (TF) analyses were performed. In this study, 1071 DEGs (679 upregulated and 392 downregulated) and 410 DEGs (222 upregulated and 188 downregulated) were identified in DG and ACC, respectively. The pathways and GO terms enriched by the DEGs in the DG, such as cell adhesion, proteolysis, ion transport, transmembrane transport, chemical synaptic transmission, immune system processes, response to lipopolysaccharide, and nervous system development, may reveal the molecular mechanism of MDD. However, the DEGs in the ACC involved metabolic processes, proteolysis, visual learning, DNA methylation, innate immune responses, cell migration, and circadian rhythm. Sixteen hub genes in the DG (Fn1, Col1a1, Anxa1, Penk, Ptgs2, Cdh1, Timp1, Vim, Rpl30, Rps21, Dntt, Ptk2b, Jun, Avp, Slit1, and Sema5a) were identified. Eight hub genes in the ACC (Prkcg, Grin1, Syngap1, Rrp9, Grwd1, Pik3r1, Hnrnpc, and Prpf40a) were identified. In addition, eleven TFs (Chd2, Zmiz1, Myb, Etv4, Rela, Tcf4, Tcf12, Chd1, Mef2a, Ubtf, and Mxi1) were predicted to regulate more than two of these hub genes. The expression levels of ten randomly selected hub genes that were specifically differentially expressed in the MDD-like animal model were verified in the corresponding regions in the human brain. These hub genes and TFs may be regarded as potential targets for future MDD treatment strategies, thus aiding in the development of new therapeutic approaches to MDD.</t>
  </si>
  <si>
    <t>Epigenetic modification plays a critical role in establishing and maintaining cell differentiation, embryo development, tumorigenesis and many complex diseases. However, little is known about the epigenetic regulatory mechanisms for milk production in dairy cattle. Here, we conducted an epigenome-wide study, together with gene expression profiles to identify important epigenetic candidate genes related to the milk production traits in dairy cattle. Whole-genome bisulphite sequencing and RNA sequencing were employed to detect differentially methylated genes (DMG) and differentially expressed genes (DEG) in blood samples in dry period and lactation period between two groups of cows with extremely high and low milk production performance. A total of 10,877 and 6,617 differentially methylated regions were identified between the two groups in the two periods, which corresponded to 3,601 and 2,802 DMGs, respectively. Furthermore, 156 DEGs overlap with DMGs in comparison of the two groups, and 131 DEGs overlap with DMGs in comparison of the two periods. By integrating methylome, transcriptome and GWAS data, some potential candidate genes for milk production traits in dairy cattle were suggested, such as DOCK1, PTK2 and PIK3R1. Our studies may contribute to a better understanding of epigenetic modification on milk production traits of dairy cattle.</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</si>
  <si>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</si>
  <si>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Chronic glucocorticoid exposure causes insulin resistance and muscle atrophy in skeletal muscle. We previously identified phosphoinositide-3-kinase regulatory subunit 1 (Pik3r1) as a primary target gene of skeletal muscle glucocorticoid receptors involved in the glucocorticoid-mediated suppression of insulin action. However, the in vivo functions of Pik3r1 remains unclear. Here, we generated striated muscle-specific Pik3r1 knockout (MKO) mice and treated them with a dexamethasone, a synthetic glucocorticoid. Treating wild type (WT) mice with DEX attenuated insulin activated Akt activity in liver, epididymal white adipose tissue and gastrocnemius muscle. This DEX effect was diminished in gastrocnemius muscle of MKO mice, therefore, resulting in improved glucose and insulin tolerance in DEX-treated MKO mice. Stable isotope labeling techniques revealed that in WT mice, DEX treatment decreased protein fractional synthesis rates in gastrocnemius muscle. Furthermore, histology showed that in WT mice, DEX treatment reduced gastrocnemius myotube diameters. In MKO mice, myotube diameters were smaller than in WT mice and there were more fast oxidative fibers. Importantly, DEX failed to further reduce myotube diameters. Pik3r1 knockout also decreased basal protein synthesis rate (likely caused by lower 4E-BP1 phosphorylation at Thr37/Thr46) and curbed the ability of DEX to attenuate protein synthesis rate. Finally, the ability of DEX to inhibit eIF2alpha phosphorylation and insulin-induced 4E-BP1 phosphorylation was reduced in MKO mice. Taken together, these results demonstrate the role of Pik3r1 in glucocorticoid-mediated effects on glucose and protein metabolism in skeletal muscle.</t>
  </si>
  <si>
    <t>BACKGROUND: Inflammatory bowel disease (IBD) is a chronic idiopathic gastrointestinal disease. Increasing evidence suggests that microRNAs (miRNAs) may participate in the pathophysiology of IBD. METHODS: A miRCURY LNA Array and in situ hybridization were employed to screen for differentially expressed miRNAs (DEMs) in fecal specimens from 41 IBD patients (22 ulcerative colitis (UC), 19 Crohn's disease (CD)) and 23 healthy controls (HC). RT-qPCR was performed to confirm the findings. The DEMs target genes and corresponding biological functions were predicted by bioinformatics analysis. RESULTS: Compared with HC, miR-16-5p in the feces was up-regulated both in UC and CD patients (p &lt; 0.01), while miR-21-5p was up-regulated only in UC patients (p &lt; 0.01). TargetScan 7.2, miRWalk, and miRDB were used to predict 216 public target genes of miR-16-5p and miR-21-5p, and six hub genes (PIK3R1, GRB2, SUZ12, NTRK2, Smurf2, and WWP1) were analyzed using the STRING database and Cytoscape. All the hub genes promote the occurrence and development of IBD-related colorectal cancer. CONCLUSIONS: The elevated levels of miR-16-5p and miR-21-5p in feces of IBD patients have to guide significance for the noninvasive clinical diagnosis of IBD and have a warning effect on the occurrence of IBD-related colorectal cancer.</t>
  </si>
  <si>
    <t>Patients with HPV-driven (HPV+) oropharyngeal squamous cell carcinoma (OPSCC) have a significantly improved overall survival compared to patients with HPV-negative (HPV-) OPSCC. Nevertheless, 13%-25% of patients with HPV+OPSCC develop local/distant recurrence (LDR) and have a course of disease similar to HPV-OPSCC. We hypothesize that HPV+OPSCCs of patients with LDR have a mutation frequency and pattern similar to HPV-OPSCCs, which is associated with severe outcome. We performed targeted next-generation sequencing using a customized gene panel and compared data from 56 matched HPV+and HPV-OPSCC of patients with/without LDR regarding protein-altering variants. Despite improved overall survival of patients with HPV+OPSCC, those who develop LDR show a strongly reduced survival rate that is similar or even worse compared to HPV-OPSCC patients. Overall, the number of mutations was similar in OPSCC of patients with and without LDR. In total and with respect to TP53, HPV-OPSCC had significantly more protein-altering mutations than HPV+OPSCC. The number of mutations was similar in HPV-OPSCC of patients with and without LDR with the exception of FAT1, which was mutated more frequently in patients without LDR. In HPV+OPSCC, HRAS, PIK3R1, STK11 and TP63 were more frequently mutated in patients with LDR compared to patients without. HPV+OPSCC of patients with LDR have a similar mutation pattern as HPV-OPSCC, except TP53, which was mutated to a significantly lower extent. In conclusion, HPV-and HPV+OPSCC with LDR have similar mutation counts in the analyzed genes. We suspect that the number of mutations is not causal for disease progression, rather specific mutations could be important.</t>
  </si>
  <si>
    <t>MicroRNA-27 is a critical non-coding metabolic gene that is often aberrantly overexpressed in non-alcoholic fatty livers (NAFLD). However, the pathogenic role of miR-27 in NAFLD remains unknown. In this study, we attempted to identify the mechanism by which miR-27 was regulated in the context of insulin resistance, a predisposed metabolic disorder in NAFLD. Our data from cell culture and animal studies showed that insulin, CREB, and Hippo signalings coordinately regulated miR-27. First, miR-27 was upregulated in palmitate-treated cells and high fat diet-fed mouse livers, which exhibited insulin resistance and CREB overexpression. Second, miR-27 peaked in the mouse liver at the post-absorptive phase when CREB activity was increased. Also, miR-27 was increased rapidly in cell lines when CREB was deactivated by insulin treatment. Third, miR-27 was decreased in cultured cells when CREB was downregulated by siRNA or metformin treatment. In contrast, Forskolin-mediated activation of CREB promoted miR-27 expression. Fourth, Hippo signaling repressed miR-27 in a CREB-independent manner: miR-27 was reduced in cells at full confluence but was inhibited in cells transfected with siRNA against Lats2 and Nf2, which were two positive regulators of Hippo signaling. Lastly, bioinformatics and luciferase assay showed that miR-27 inhibited Akt phosphorylation by targeting Pdpk1 and Pik3r1. Overexpression of miR-27 impaired Akt phosphorylation in cell lines and primary mouse hepatocytes upon insulin stimulation. In conclusion, our data suggest that insulin, CREB, and Hippo signalings contribute to aberrant miR-27 overexpression and eventually lead to insulin resistance in NAFLD.</t>
  </si>
  <si>
    <t>Casitas B-lineage lymphoma (CBL) encodes an E3 ubiquitin ligase and signaling adaptor that regulates receptor and nonreceptor tyrosine kinases. Recurrent CBL mutations occur in myeloid neoplasms, including 10% to 20% of chronic myelomonocytic leukemia (CMML) cases, and selectively disrupt the protein's E3 ubiquitin ligase activity. CBL mutations have been associated with poor prognosis, but the oncogenic mechanisms and therapeutic implications of CBL mutations remain incompletely understood. We combined functional assays and global mass spectrometry to define the phosphoproteome, CBL interactome, and mechanism of signaling activation in a panel of cell lines expressing an allelic series of CBL mutations. Our analyses revealed that increased LYN activation and interaction with mutant CBL are key drivers of enhanced CBL phosphorylation, phosphoinositide-3-kinase regulatory subunit 1 (PIK3R1) recruitment, and downstream phosphatidylinositol 3-kinase (PI3K)/AKT signaling in CBL-mutant cells. Signaling adaptor domains of CBL, including the tyrosine kinase-binding domain, proline-rich region, and C-terminal phosphotyrosine sites, were all required for the oncogenic function of CBL mutants. Genetic ablation or dasatinib-mediated inhibition of LYN reduced CBL phosphorylation, CBL-PIK3R1 interaction, and PI3K/AKT signaling. Furthermore, we demonstrated in vitro and in vivo antiproliferative efficacy of dasatinib in CBL-mutant cell lines and primary CMML. Overall, these mechanistic insights into the molecular function of CBL mutations provide rationale to explore the therapeutic potential of LYN inhibition in CBL-mutant myeloid malignancies.</t>
  </si>
  <si>
    <t>Whereas the genetic basis of insulin sensitivity is determined by variation in multiple genes, mutations of single genes can give rise to profound changes in such sensitivity. Mutations of the insulin receptor gene (INSR)-which trigger type A insulin resistance, Rabson-Mendenhall, or Donohue syndromes-and those of the gene for the p85alpha regulatory subunit of phosphoinositide 3-kinase (PIK3R1), which give rise to SHORT syndrome, are the most common and second most common causes, respectively, of single-gene insulin resistance. Loss-of-function mutations of the genes for the protein kinase Akt2 (AKT2) or for TBC1 domain family member 4 (TBC1D4) have been identified in families with severe insulin resistance. Gain-of-function mutations of the gene for protein tyrosine phosphatase nonreceptor type 11 (PTPN11), which negatively regulates insulin receptor signaling, give rise to Noonan syndrome, and some individuals with this syndrome manifest insulin resistance. Gain-of-function mutations of the gene for the p110alpha catalytic subunit of phosphoinositide 3-kinase (PIK3CA) have been identified in individuals with segmental overgrowth or megalencephaly, some of whom also manifest spontaneous hypoglycemia. A gain-of-function mutation of AKT2 was also found in individuals with recurrent hypoglycemia. Loss-of-function mutations of the gene for phosphatase and tensin homolog (PTEN), another negative regulator of insulin signaling, give rise to Cowden syndrome in association with exaggerated metabolic actions of insulin. Clinical manifestations of individuals with such mutations of genes related to insulin signaling thus provide insight into the essential function of such genes in the human body.</t>
  </si>
  <si>
    <t>Sparganii rhizoma (SL) has potential therapeutic effects on gastric cancer (GC), but its main active ingredients and possible anticancer mechanism are still unclear. In this study, we used HPLC-Q-TOF-MS/MS to comprehensively analyse the chemical components of the aqueous extract of SL. On this basis, a network pharmacology method incorporating target prediction, gene function annotation, and molecular docking was performed to analyse the identified compounds, thereby determining the main active ingredients and hub genes of SL in the treatment of GC. Finally, the mRNA and protein expression levels of the hub genes of GC patients were further analysed by the Oncomine, GEPIA, and HPA databases. A total of 41 compounds were identified from the aqueous extract of SL. Through network analysis, we identified seven main active ingredients and ten hub genes: acacetin, sanleng acid, ferulic acid, methyl 3,6-dihydroxy-2-[(2-hydroxyphenyl) ethynyl]benzoate, caffeic acid, adenine nucleoside, azelaic acid and PIK3R1, PIK3CA, SRC, MAPK1, AKT1, HSP90AA1, HRAS, STAT3, FYN, and RHOA. The results indicated that SL might play a role in GC treatment by controlling the PI3K-Akt and other signalling pathways to regulate biological processes such as proliferation, apoptosis, migration, and angiogenesis in tumour cells. In conclusion, this study used HPLC-Q-TOF-MS/MS combined with a network pharmacology approach to provide an essential reference for identifying the chemical components of SL and its mechanism of action in the treatment of GC.</t>
  </si>
  <si>
    <t>This study aims to analyze the methylation regulation of TLR3 in lung adenocarcinoma (LUAD) and to explore the association of TLR3 expression with immune microenvironment. TLR3 has a decreased expression in LUAD tissues and low expression of TLR3 is not only associated with poor prognosis in patients with LUAD, but also can be used as a diagnostic marker. Bisulfite sequencing PCR (BSP) results showed that the methylation level in the promoter of TLR3 was negatively correlated with the level of TLR3 mRNA in LUAD tissues. TIMER analysis showed that TLR3 was negatively correlated with the tumor purity of LUAD and positively with immune cell infiltration to some extent. ESTIMATE analysis also suggested that TLR3 expression and its methylation had significant correlation with immune score. The lower immune scores were associated with the late stage of LUAD and poor prognosis. The high expression of TLR3 might inhibit the development of LUAD by activating apoptosis pathway. The proteins interacted with TLR3 were mainly involved in the apoptosis pathway and positively correlated with the key genes (MYD88, Caspase 8, BIRC3, PIK3R1) in this pathway. Therefore, TLR3 as a key biomarker for prognosis and diagnosis in LUAD, might be considered as a potential epigenetic and immunotherapeutic target.</t>
  </si>
  <si>
    <t>Adult-type granulosa cell tumors (aGCTs) account for 90% of malignant ovarian sex cord-stromal tumors and 2-5% of all ovarian cancers. These tumors are usually diagnosed at an early stage and are treated with surgery. However, one-third of patients relapse between 4 and 8 years after initial diagnosis, and there are currently no effective treatments other than surgery for these relapsed patients. As the majority of aGCTs (&gt;95%) harbor a somatic mutation in FOXL2 (c.C402G; p.C134W), the aim of this study was to identify genetic mutations besides FOXL2 C402G in aGCTs that could explain the clinical diversity of this disease. Whole-genome sequencing of 10 aGCTs and their matched normal blood was performed to identify somatic mutations. From this analysis, a custom amplicon-based panel was designed to sequence 39 genes of interest in a validation cohort of 83 aGCTs collected internationally. KMT2D inactivating mutations were present in 10 of 93 aGCTs (10.8%), and the frequency of these mutations was similar between primary and recurrent aGCTs. Inactivating mutations, including a splice site mutation in candidate tumor suppressor WNK2 and nonsense mutations in PIK3R1 and NLRC5, were identified at a low frequency in our cohort. Missense mutations were identified in cell cycle-related genes TP53, CDKN2D, and CDK1. From these data, we conclude that aGCTs are comparatively a homogeneous group of tumors that arise from a limited set of genetic events and are characterized by the FOXL2 C402G mutation. Secondary mutations occur in a subset of patients but do not explain the diverse clinical behavior of this disease. As the FOXL2 C402G mutation remains the main driver of this disease, progress in the development of therapeutics for aGCT would likely come from understanding the functional consequences of the FOXL2 C402G mutation.</t>
  </si>
  <si>
    <t>Background: Activated phosphoinositide 3-kinase delta syndrome (APDS) is a recently defined combined primary immunodeficiency disease (PID) characterized by recurrent respiratory tract infections, lymphoproliferation, autoimmunity and lymphoma. Gain-of-function mutations in PIK3CD and loss-of-function of PIK3R1 genes lead to APDS1 and APDS2, respectively.Methods: Demographic, clinical, immunological and genetic data were collected from medical records of 15 pediatric patients, who were genetically identified using the whole-exome sequencing method.Results: Fifteen patients (6 APDS1 and 9 APDS2) were enrolled in this study. Recurrent respiratory tract infections followed by lymphoproliferation and autoimmunity were the most common manifestations (86.7%, 53.3% and 26.7%, respectively). Five patients (33.3%) had a Hyper-IgM-syndrome-like immunoglobulin profile. In the APDS1 group, splice site and missense mutations were found in half of the patients and the C-lobe domain of PIK3CD was the most affected region (50%). In the APDS2 group, splice site mutation was the most frequent mutation (77.8%) and the inter-SH2 domain was the most affected region of PIK3R1 (66.7%). Mortality rate was significantly higher in APDS2 group (P = .02) mainly due to chronic lung infections.Conclusion: Respiratory tract infections and humoral immunodeficiency are commonly the most important complication in pediatric APDS patients, and they can be fatal by ultimately causing catastrophic damage to the structure of lungs. Hence, physicians should be aware of its significance and further work-up of patients with recurrent respiratory tract infections especially in patients with lymphoproliferation. Moreover, delineation of genotype-phenotype associations with disease severity could be helpful in the timely application of appropriate management and patients' survival.</t>
  </si>
  <si>
    <t>Background Precision medicine and drug repurposing are attractive strategies, especially for tumors with worse prognosis. Glioblastoma is a highly malignant brain tumor with limited treatment options and short survival times. We identified novel BRAF (47-438del) and PIK3R1 (G376R) mutations in a glioblastoma patient by RNA-sequencing. Methods The protein expression of BRAF and PIK3R1 as well as the lack of EGFR expression as analyzed by immunohistochemistry corroborated RNA-sequencing data. The expression of additional markers (AKT, SRC, mTOR, NF-kappaB, Ki-67) emphasized the aggressiveness of the tumor. Then, we screened a chemical library of &gt; 1500 FDA-approved drugs and &gt; 25,000 novel compounds in the ZINC database to find established drugs targeting BRAF47-438del and PIK3R1-G376R mutated proteins. Results Several compounds (including anthracyclines) bound with higher affinities than the control drugs (sorafenib and vemurafenib for BRAF and PI-103 and LY-294,002 for PIK3R1). Subsequent cytotoxicity analyses showed that anthracyclines might be suitable drug candidates. Aclarubicin revealed higher cytotoxicity than both sorafenib and vemurafenib, whereas idarubicin and daunorubicin revealed higher cytotoxicity than LY-294,002. Liposomal formulations of anthracyclines may be suitable to cross the blood brain barrier. Conclusions In conclusion, we identified novel small molecules via a drug repurposing approach that could be effectively used for personalized glioblastoma therapy especially for patients carrying BRAF47-438del and PIK3R1-G376R mutations.</t>
  </si>
  <si>
    <t>Early-onset sporadic rectal cancer (EOSRC) is a unique and predominant colorectal cancer (CRC) subtype in India. In order to understand the tumorigenic process in EOSRC, we performed whole-exome sequencing of 47 microsatellite stable EOSRC samples. Signature 1 was the predominant mutational signature in EOSRC, as previously shown in other CRC exome studies. More importantly, we identified TP53, KRAS, APC, PIK3R1, SMAD4 and ZNF880 as significantly mutated (q &lt; 0.1) and ARID1A and ARID2 as near-significantly mutated (restricted hypothesis testing; q &lt; 0.1) candidate drivers. Unlike the other candidates, the tumorigenic potential of ARID2, encoding a component of the SWI/SNF chromatin remodeling complex, is largely unexplored in CRC. shRNA-mediated ARID2 knockdown performed in different CRC cell lines resulted in significant alterations in transcript levels of cancer-related target genes. More importantly, ARID2 knockdown promoted several tumorigenic features including cell viability, proliferation, ability to override contact inhibition of growth, and migration besides significantly increasing tumor formation ability in nude mice. The observed gain in tumorigenic features was rescued upon ectopic expression of wild type but not mutant ARID2. Analyses of the TCGA pan-cancer dataset revealed several modes of ARID2 inactivation and of the CRC dataset revealed poorer survival in patients with ARID2 alterations. We therefore propose ARID2 as a novel tumor suppressor in CRC.</t>
  </si>
  <si>
    <t>Autophagy is a highly conserved catabolic process and a major cellular pathway for the degradation of long-lived proteins and cytoplasmic organelles. An increasing body of evidence has unveiled autophagy as an indispensable biological function that helps to maintain normal tissue homeostasis and metabolic fitness that can also lead to severe consequences for the normal cellular functioning when altered. Recent accumulating data point to autophagy as a key player in a wide variety of physiological and pathophysiological conditions in the human endometrium, one of the most proficient self-regenerating tissues in the human body and an instrumental player in placental species reproductive function. The current review highlights the most recent findings regarding the process of autophagy in the normal and cancerous endometrial tissue. Current research efforts aiming to therapeutically exploit autophagy and the methodological approaches used are discussed.Abbreviations: 3-MA: 3-methyladenine; ACACA (acetyl-CoA carboxylase alpha); AICAR: 5-aminoimidazole-4-carboximide riboside; AKT: AKT serine/threonine kinase; AMPK: AMP-activated protein kinase; ATG: autophagy related; ATG12: autophagy related 12; ATG16L1: autophagy related 16 like 1; ATG3: autophagy related 3; ATG4C: autophagy related 4C cysteine peptidase; ATG5: autophagy related 5; ATG7: autophagy related 7; ATG9: autophagy related 9; Baf A1: bafilomycin A1; BAX: BCL2 associated X, apoptosis regulator; BCL2: BCL2 apoptosis regulator; BECN1: beclin 1; CACNA1D: calcium voltage-gated channel subunit alpha1 D; CASP3: caspase 3; CASP7: caspase 7; CASP8: caspase 8; CASP9: caspase 9; CD44: CD44 molecule (Indian blood group); CDH1: cadherin 1; CDKN1A: cyclin dependent kinase inhibitor 1A; CDKN2A: cyclin dependent kinase inhibitor 2A; CMA: chaperone-mediated autophagy; CQ: chloroquine; CTNNB1: catenin beta 1; DDIT3: DNA damage inducible transcript 3; EC: endometrial cancer; EGFR: epidermal growth factor receptor; EH: endometrial hyperplasia; EIF4E: eukaryotic translation initiation factor 4E; EPHB2/ERK: EPH receptor B2; ER: endoplasmic reticulum; ERBB2: er-b2 receptor tyrosine kinase 2; ERVW-1: endogenous retrovirus group W member 1, envelope; ESR1: estrogen receptor 1; FSH: follicle-stimulating hormone; GCG/GLP1: glucagon; GFP: green fluorescent protein; GIP: gastric inhibitory polypeptide; GLP1R: glucagon-like peptide-1 receptor; GLS: glutaminase; H2AX: H2A.X variant histone; HIF1A: hypoxia inducible factor 1 alpha; HMGB1: high mobility group box 1; HOTAIR: HOX transcript antisense RNA; HSPA5: heat shock protein family A (HSP70) member 5; HSPA8: heat shock protein family A (HSP70) member 8; IGF1: insulin like growth factor 1; IL27: interleukin 27; INS: insulin; ISL: isoliquiritigenin; KRAS: KRAS proto-oncogene, GTPase; LAMP2: lysosomal-associated membrane protein 2; lncRNA: long-non-coding RNA; MAP1LC3A/LC3A: microtubule associated protein 1 light chain 3 alpha; MAP1LC3B/LC3B: microtubule associated protein 1 light chain 3 beta; MAPK8: mitogen-activated protein kinase 8; MAPK9: mitogen-activated protein kinase 9; MPA: medroxyprogesterone acetate; MTOR: mechanistic target of rapamycin kinase; MTORC1: mechanistic target of rapamycin kinase complex 1; MTORC2: mechanistic target of rapamycin kinase complex 2; MYCBP: MYC-binding protein; NFE2L2: nuclear factor, erythroid 2 like 2; NFKB: nuclear factor kappa B; NFKBIA: NFKB inhibitor alpha; NK: natural killer; NR5A1: nuclear receptor subfamily 5 group A member 1; PARP1: poly(ADP-ribose) polymerase 1; PAX2: paired box 2; PDK1: pyruvate dehydrogenase kinase 1; PDX: patient-derived xenograft; PIK3C3/Vps34: phosphatidylinositol 3-kinase catalytic subunit type 3; PIK3CA: phosphatidylinositol-4,5-bisphosphate 3-kinase catalytic subunit alpha; PIK3R1: phosphoinositide-3-kinase regulatory subunit 1; PIKFYVE: phosphoinositide kinase, FYVE-type zinc finger containing; PPD: protopanaxadiol; PRKCD: protein kinase C delta; PROM1/CD133: prominin 1; PtdIns3K: class III phosphatidylinositol 3-kinase; PtdIns3P: phosphatidylinositol-3-phosphate; PTEN: phosphatase and tensin homolog; RB1CC1/FIP200: RB1 inducible coiled-coil 1; RFP: red fluorescent protein; RPS6KB1/S6K1: ribosomal protein S6 kinase B1; RSV: resveratrol; SGK1: serum/glucocorticoid regulated kinase 1; SGK3: serum/glucocorticoid regulated kinase family member 3; SIRT: sirtuin; SLS: stone-like structures; SMAD2: SMAD family member 2; SMAD3: SMAD family member 3; SQSTM1: sequestosome 1; TALEN: transcription activator-like effector nuclease; TGFBR2: transforming growth factor beta receptor 2; TP53: tumor protein p53; TRIB3: tribbles pseudokinase 3; ULK1: unc-51 like autophagy activating kinase 1; ULK4: unc-51 like kinase 4; VEGFA: vascular endothelial growth factor A; WIPI2: WD repeat domain, phosphoinositide interacting 2; XBP1: X-box binding protein 1; ZFYVE1: zinc finger FYVE domain containing 1.</t>
  </si>
  <si>
    <t>PURPOSE: Somatic mutations in phosphatidylinositol-4,5-bisphosphate 3-kinase catalytic subunit alpha (PIK3CA), which encodes the p110alpha catalytic subunit of PI3K, are found in multiple human cancers. While recurrent mutations in PIK3CA helical, regulatory, and kinase domains lead to constitutive PI3K pathway activation, other mutations remain uncharacterized. To further evaluate their clinical actionability, we designed a basket study for patients with PIK3CA-mutant cancers with the isoform-specific PI3K inhibitor taselisib. PATIENTS AND METHODS: Patients were enrolled on the basis of local PIK3CA mutation testing into one of 11 histology-specific cohorts and treated with taselisib at 6 or 4 mg daily until progression. Tumor DNA from baseline and progression (when available) was sequenced using a next-generation sequencing panel. Exploratory analyses correlating genomic alterations with treatment outcomes were performed. RESULTS: A total of 166 patients with PIK3CA-mutant cancers were enrolled. The confirmed response rate was 9%. Activity varied by tumor type and mutant allele, with confirmed responses observed in head and neck squamous (15.4%), cervical (10%), and other cancers, plus in tumors containing helical domain mutations. Genomic analyses identified mutations potentially associated with resistance to PI3K inhibition upfront (TP53 and PTEN) and postprogression through reactivation of the PI3K pathway (PTEN, STK11, and PIK3R1). Higher rates of dose modification occurred at higher doses of taselisib, indicating a narrow therapeutic index. CONCLUSIONS: Taselisib had limited activity in the tumor types tested and is no longer in development. This genome-driven study improves understanding of the activity, limitations, and resistance mechanisms of using PI3K inhibitors as monotherapy to target PIK3CA-mutant tumors.</t>
  </si>
  <si>
    <t>OBJECTIVES: Sclerosing pneumocytomas are rare pulmonary neoplasms that are typically benign. However, rare patients experience progressive disease, and therapy targeting specific genetic underpinnings could be an attractive therapeutic option. Recent studies have found recurrent AKT 1 mutations in sclerosing pneumocytoma, but little is known about whether oncogenic fusion genes may also be present. METHODS: To better understand the genetic background, 10 sclerosing pneumocytomas were subjected to next-generation sequencing cancer mutation panel testing (n = 9) and/or RNA sequencing (n = 3). The patients were all women (average age, 47 years; range, 17-74 years). RESULTS: Eight patients had solitary sclerosing pneumocytomas, while one had two tumors, and one had many bilateral tumors. Recurrent mutations were noted in genes involved in the mTOR pathway, including AKT1, PIK3R1, and PTEN. AKT1 alterations were particularly common, present in 78%. No recurrent genetic fusions were identified. The patient in our study with multiple bilateral lesions was treated with the mammalian target of rapamycin (mTOR) inhibitor everolimus, with no objective radiographic evidence of treatment response after 4 months. CONCLUSIONS: Our data further support that abnormal activation of the mTOR pathway is a consistent genetic event in sclerosing pneumocytoma. This warrants further exploration to determine if mTOR pathway inhibitors may be effective in patients with metastatic or recurrent disease.</t>
  </si>
  <si>
    <t>OBJECTIVE: Autophagic dysfunction could lead to tumorigenesis and affect tumor progression and prognosis. The PI3K/Akt/mTOR signaling pathway plays an important role in autophagy. The aim of the studies was to explore the association between genetic variants of autophagy-related genes in the PI3K/Akt/mTOR pathway and gastric cancer risk. METHODS: We selected candidate genes via Kyoto Encyclopedia of Genes and Genomes (KEGG) pathway and Gene Ontology (GO), then used Ensemble, HaploView, and 1000 Genomes Project datasets to extract single nucleotide polymorphisms (SNPs) in the candidate genes. We screened the differently distributed SNPs in 96 gastric cancer patients and 96 healthy controls as candidate SNPs using SNP Array and verified the candidate SNPs in 622 patients and 622 healthy controls using time-of-flight mass spectrometry. RESULTS: Candidate SNPs located in, IRS1 (rs10205233 C &gt; T), PIK3CD (rs3934934 A &gt; G), PIK3R1 (rs706711 A &gt; G), and AKT1 (rs35285446 -&gt;T), were selected. IRS1 (rs10205233 C &gt; T) was significantly associated with gastric cancer risk (adjusted OR = 0.76, 95%CI = 0.59-0.97, p = 0.031 in co-dominant model; adjusted OR = 0.76, 95%CI = 0.60-0.97, p = 0.029 in dominant model). There were no significant associations between the rest of candidate SNPs and gastric cancer risk. CONCLUSION: The IRS1 (rs10205233 C &gt; T) could be a specific biomarker for gastric cancer patients in Xianyou County, a rural area with a high prevalence of gastric cancer in Fujian Province.</t>
  </si>
  <si>
    <t>SHORT syndrome is a rare developmental disorder frequently associated with growth failure and insulin resistant diabetes mellitus (IRDM). Since GH has a diabetogenic effect, GH therapy has been regarded as a contraindication. We observed a Brazilian girl with SHORT syndrome who received GH therapy from 4 6/12 years of age for SGA short stature. GH dosage was increased from 0.23 to 0.36 mg/kg/week, but statural response to GH therapy remained poor. Her blood HbA1c level, though it remained 5.5-6.0% in childhood, began to elevate with puberty and increased to 9.2% at 10 6/12 years of age, despite the discontinuation of GH therapy at 9 11/12 years of age. Laboratory studies indicated antibody-negative IRDM. She was treated with metformin and canagliflozin (a sodium glucose co-transporter 2 (SGLT2) inhibitor), which ameliorated overt diurnal hyperglycemia and mild nocturnal hypoglycemia and reduced her blood HbA1c around 7%. Whole exome sequencing revealed a de novo heterozygous pathogenic variant (c.1945C&gt;T:p.(Arg649Trp)) in PIK3R1 known as the sole causative gene for SHORT syndrome. Subsequent literature review for patients with molecularly confirmed SHORT syndrome revealed the development of IRDM in 10 of 15 GH-untreated patients aged &gt;/=12 years but in none of three GH-treated and six GH-untreated patients aged &lt;/=10 years. These findings imply a critical role of pubertal development and/or advanced age rather than GH therapy in the development of IRDM, and a usefulness of SGLT2 inhibitor in the treatment of IRDM.</t>
  </si>
  <si>
    <t>BACKGROUND: Diabetes mellitus is one of the most common endocrine metabolic disorder- related diseases. The application of herbal medicine to control glucose levels and improve insulin action might be a useful approach in the treatment of diabetes. Mulberry leaves (ML) have been reported to exert important activities of anti-diabetic. OBJECTIVE: In this work, we aimed to explore the multi-targets and multi-pathways regulatory molecular mechanism of Mulberry leaves (ML, Morus alba Linne) acting on diabetes. METHODS: Identification of active compounds of Mulberry leaves using Traditional Chinese Medicine Systems Pharmacology (TCMSP) database was carried out. Bioactive components were screened by FAF-Drugs4 website (Free ADME-Tox Filtering Tool). The targets of bioactive components were predicted from SwissTargetPrediction website, and the diabetes related targets were screened from GeneCards database. The common targets of ML and diabetes were used for Gene Ontology (GO) and pathway enrichment analysis. The visualization networks were constructed by Cytoscape 3.7.1 software. The biological networks were constructed to analyze the mechanisms as follows: (1) compound-target network; (2) common target-compound network; (3) common targets protein interaction network; (4) compound-diabetes protein-protein interactions (ppi) network; (5) target-pathway network; and (6) compound-target-pathway network. At last, the prediction results of network pharmacology were verified by molecular docking method. RESULTS: 17 active components were obtained by TCMSP database and FAF-Drugs4 website. 51 potential targets (11 common targets and 40 associated indirect targets) were obtained and used to build the PPI network by the String database. Furthermore, the potential targets were used for GO and pathway enrichment analysis. Eight key active compounds (quercetin, Iristectorigenin A, 4- Prenylresveratrol, Moracin H, Moracin C, Isoramanone, Moracin E and Moracin D) and 8 key targets (AKT1, IGF1R, EIF2AK3, PPARG, AGTR1, PPARA, PTPN1 and PIK3R1) were obtained to play major roles in Mulberry leaf acting on diabetes. And the signal pathways involved in the mechanisms mainly include AMPK signaling pathway, PI3K-Akt signaling pathway, mTOR signaling pathway, insulin signaling pathway and insulin resistance. The molecular docking results show that the 8 key active compounds have good affinity with the key target of AKT1, and the 5 key targets (IGF1R, EIF2AK3, PPARG, PPARA and PTPN1) have better affinity than AKT1 with the key compound of quercetin. CONCLUSION: Based on network pharmacology and molecular docking, this study provided an important systematic and visualized basis for further understanding of the synergy mechanism of ML acting on diabetes.</t>
  </si>
  <si>
    <t>Background: Primary adenoid cystic carcinoma (ACC) of the lung, which arises from the bronchial gland and is rare, accounting for only 0.04-0.2% of all primary lung tumors. The genetic profiling of bilateral ACC of unknown primary site and application in postoperative decision-making are less reported. Case Presentation: A 57-year-old male with a smoking history of over 30 years and multiple nodules in both lungs was present to our department. After assessing the bilateral solid nodules in his Positron Emission Tomography-Computed Tomography (PET/CT) scan, malignant lesions at the left lower lung, right lower lung, and right middle lung are suspected. Sequential selective video-assisted thoracoscopic surgeries (VATS) were performed. A genetic alteration test of 425 cancer-related genes and global gene expression profile of the specimens revealed intrapulmonary metastasis existed. The patient was followed up for three years without recurrence and tissue mutations in liquid biopsy. Conclusion: We present a way of omics-based multiple pulmonary lesions origin assessment, facilitating post-operative differential diagnosis and treatment decision for difficult cases.</t>
  </si>
  <si>
    <t>BACKGROUND: The PI 3-kinase (PI3K) pathway has been implicated as a target for melanoma therapy. METHODS: Given the high degree of genetic heterogeneity in melanoma, we sought to understand the breadth of variation in PI3K signalling in the large NZM panel of early passage cell lines developed from metastatic melanomas. RESULTS: We find the vast majority of lines show upregulation of this pathway, and this upregulation is achieved by a wide range of mechanisms. Expression of all class-IA PI3K isoforms was readily detected in these cell lines. A range of genetic changes in different components of the PI3K pathway was seen in different lines. Coding variants or amplification were identified in the PIK3CA gene, and amplification of the PK3CG gene was common. Deletions in the PIK3R1 and PIK3R2 regulatory subunits were also relatively common. Notably, no genetic variants were seen in the PIK3CD gene despite p110delta being expressed in many of the lines. Genetic variants were detected in a number of genes that encode phosphatases regulating the PI3K signalling, with reductions in copy number common in PTEN, INPP4B, INPP5J, PHLLP1 and PHLLP2 genes. While the pan-PI3K inhibitor ZSTK474 attenuated cell growth in all the lines tested, isoform-selective inhibition of p110alpha and p110delta inhibited cell growth in only a subset of the lines and the inhibition was only partial. This suggests that functional redundancy exists between PI3K isoforms. Furthermore, while ZSTK474 was initially effective in melanoma cells with induced resistance to vemurafenib, a subset of these cell lines concurrently developed partial resistance to PI3K inhibition. Importantly, mTOR-selective or mTOR/PI3K dual inhibitors effectively inhibited cell growth in all the lines, including those already resistant to BRAF inhibitors and ZSTK474. CONCLUSIONS: Overall, this indicates a high degree of diversity in the way the PI3K pathway is activated in different melanoma cell lines and that mTOR is the most effective point for targeting the growth via the PI3K pathway across all of these cell lines.</t>
  </si>
  <si>
    <t>Uterine smooth muscular neoplastic growths like benign leiomyomas (UL) and metastatic leiomyosarcomas (ULMS) share similar clinical symptoms, radiological and histological appearances making their clinical distinction a difficult task. Therefore, the objective of this study is to identify key genes and pathways involved in transformation of UL to ULMS through molecular differential analysis. Global gene expression profiles of 25 ULMS, 25 UL, and 29 myometrium (Myo) tissues generated on Affymetrix U133A 2.0 human genome microarrays were analyzed by deploying robust statistical, molecular interaction network, and pathway enrichment methods. The comparison of expression signals across Myo vs UL, Myo vs ULMS, and UL vs ULMS groups identified 249, 1037, and 716 significantly expressed genes, respectively (p &lt;/= 0.05). The analysis of 249 DEGs from Myo vs UL confirms multistage dysregulation of various key pathways in extracellular matrix, collagen, cell contact inhibition, and cytokine receptors transform normal myometrial cells to benign leiomyomas (p value &lt;/= 0.01). The 716 DEGs between UL vs ULMS were found to affect cell cycle, cell division related Rho GTPases and PI3K signaling pathways triggering uncontrolled growth and metastasis of tumor cells (p value &lt;/= 0.01). Integration of gene networking data, with additional parameters like estimation of mutation burden of tumors and cancer driver gene identification, has led to the finding of 4 hubs (JUN, VCAN, TOP2A, and COL1A1) and 8 bottleneck genes (PIK3R1, MYH11, KDR, ESR1, WT1, CCND1, EZH2, and CDKN2A), which showed a clear distinction in their distribution pattern among leiomyomas and leiomyosarcomas. This study provides vital clues for molecular distinction of UL and ULMS which could further assist in identification of specific diagnostic markers and therapeutic targets.Abbreviations UL: Uterine Leiomyomas; ULMS: Uterine Leiomyosarcoma; Myo: Myometrium; DEGs: Differential Expressed Genes; RMA: Robust Multiarray Average; DC: Degree of Centrality; BC: Betweenness of Centrality; CGC: Cancer Gene Census; FDR: False Discovery Rate; TCGA: Cancer Genome Atlas; BP: Biological Process; CC: Cellular Components; MF: Molecular Function; PPI: Protein-Protein Interaction.</t>
  </si>
  <si>
    <t>BACKGROUND: Regular exercise, particularly moderate-intensity continuous training (MICT), can improve immune function. Natural killer (NK) cells, a subset of lymphocytes that react to infections, are the most responsive innate immune cells to exercise, but the mechanisms underlying this are poorly understood. A type of exercise training that is gaining popularity in recent years is high-intensity interval training (HIIT), but how it affects NK cells is largely unknown. In fact, intense exercise has been traditionally viewed as a potential stressor to immune homeostasis. The purpose of this study was to determine in healthy, previously untrained adults (N=8 [3 male; 40+/-6 years]) the effects of an intervention consisting of 4-week MICT followed by 4-week HIIT on NK cells as compared with a pre-training (baseline) state. METHODS: Participants were studied at three time points: baseline, mid-intervention (after MICT), and post-intervention (after HIIT). Main assessments included cytotoxicity assays, flow-cytometry analysis of NK cell surface markers, and interrogation of the cellular proteome using a systems biology approach. RESULTS: A significant time effect was found for NK cell cytotoxicity (p&lt;0.001), which was increased ~10-fold at both midand post-intervention versus baseline. No significant intervention effect was found for NK surface receptor expression, except for CXCR3 determined as mean fluorescence intensity (p=0.044, although with no significant differences in post hoc pairwise comparisons). The proteins showing a higher differential expression (Log2 fold-change &gt; 10 and false discovery rate [FDR] q-value &lt; 0.001) were COP9 signalosome subunit 3 (COPS3), DnaJ heat shock protein family member B11 (DNAJB11), histidyl-TRNA synthetase 1 (HARS), NIMA related kinase 9 (NEK9), nucleoporin 88 (NUP88), phosphoinositide-3-kinase regulatory subunit 1 (PIK3R1), regulator of chromosome condensation 2 (RCC2), TAO kinase 3 (TAOK3), transducin beta like 2 (TBL2), and ring finger protein 40 (RNF40). All were upregulated at mid-intervention compared with baseline, with the exception of HARS, which was downregulated. Four enriched pathways (FDR p&lt;25%) were found: two related to transmembrane transport and cellular composition (downregulated at mid-intervention vs baseline), and two related to oxidation- reduction reactions (regulated at post-intervention versus baseline). CONCLUSION: A progressive exercise intervention of MICT followed by HIIT induces a remarkable improvement in NK function compared with the untrained state, although at the mechanistic level the pathways involved seem to differ over time during the intervention.</t>
  </si>
  <si>
    <t>Background: Comprehensive analysis of PI3K-AKT-mTOR pathway gene alterations in breast cancer may be helpful for targeted therapy. Methods: We performed targeted sequencing using a panel of 520 cancer-related genes to investigate gene alterations in the PI3K-AKT-mTOR pathway from 589 consecutive Chinese women diagnosed with stage I-III breast cancer. Analyses of overall survival (OS) were performed using the publicly available clinical and genomic data from METABRIC. Results: PI3K-AKT-mTOR pathway gene alterations were detected in 62.6% (369/589) of our cohort. The most commonly altered genes were PIK3CA (45%), PTEN (7.5%), AKT1 (5.9 %), PIK3R1 (2.7%), and PIK3CG (2%). Four PIK3CA mutations (E545K, H1047R, E542K, and H1047L) were detected in all the breast cancer molecular subtypes. Seven PIK3CA mutations (E545G, E418_L422delinsV, E726K, E110del, G1049R, G118D, and D350G) were only detected in HR(+) subtypes. Two PIK3CA mutations (C420R and N345K) were only detected in non-triple-negative subtypes. Most cases with PTEN mutation were HR(+)/HER2(-) subtype (77.3%), followed by triple-negative subtype (18.2%). In the METABRIC breast cancer dataset, no significant OS difference was observed between the PIK3CA-mutant and wild-type groups. However, patients with multiple PIK3CA mutations (mOS: 131 vs. 159 months, P= 0.029), or PIK3CA mutations located in the C2 domain had significantly shorter OS (mOS, 130 vs. 154 months, P=0.020) than those without the mutations. Conclusions: Our study reveals the heterogeneity in PI3K-AKT-mTOR pathway among the breast cancer molecular subtypes in our cohort. Moreover, the number and specific sites of PIK3CA mutations have distinct prognostic impact.</t>
  </si>
  <si>
    <t>INTRODUCTION: Genetic variation in the phosphatidylinositol 3-kinase reregulatory subunit 1 gene (PIK3R1) is associated with longevity. OBJECTIVE: The aim of the study was to determine whether cardiovascular disease (CVD) affects this association. METHODS: We performed a longitudinal study of longevity-associated PIK3R1 single-nucleotide polymorphism rs7709243 genotype by CVD status in 3,584 elderly American men of Japanese ancestry. RESULTS: At baseline (1991-1993), 2,254 subjects had CVD and 1,314 did not. The follow-up until Dec 31, 2019 found that overall, men with a CVD had higher mortality than men without a CVD (p = 1.7 x 10-5). However, survival curves of CVD subjects differed according to PIK3R1 genotype. Those with longevity-associated PIK3R1 TT/CC had survival curves similar to those of subjects without a CVD (p = 0.11 for TT/CC, and p = 0.054 for TC), whereas survival curves for CVD subjects with the CT genotype were significantly attenuated compared with survival curves of subjects without a CVD (p = 0.0000012 compared with TT/CC, and p = 0.0000028 compared with TC). Men without CVD showed no association of longevity-associated genotype with life span (p = 0.58). Compared to subjects without any CVD, hazard ratios for mortality risk were 1.26 (95% CI, 1.14-1.39; p = 0.0000043) for CT subject with CVD and 1.07 (95% CI 0.99-1.17; p = 0.097) for CC/TT subjects with CVD. There was no genotypic effect on life span for 1,007 subjects with diabetes and 486 with cancer. CONCLUSION: Our study provides novel insights into the basis for PIK3R1 as a longevity gene. We suggest that the PIK3R1 longevity genotype attenuates mortality risk in at-risk individuals by protection against cellular stress caused by CVD.</t>
  </si>
  <si>
    <t>A 15-year-old old Japanese male with a 2-month history of swelling of his left subauricular area was admitted to our department. A thumb-sized, hard mass with mild tenderness was palpated on the left parotid gland. Ultrasonography revealed a well-circumscribed, hypoechoic mass exhibiting heterogeneity in the left parotid gland measuring 1.7 x 1.5 x 1.3 cm. Computed tomography scan revealed a well-circumscribed, solid mass exhibiting slight peripheral enhancement in the left parotid gland. Magnetic resonance imaging revealed a hypointense mass in the left parotid gland on both T1- and T2-weighted images. Clinicoradiologic findings suggested a benign or low-grade malignant parotid tumor. The patient underwent left superficial parotidectomy with adequate safety margins. The facial nerve was identified and preserved. Neither facial paralysis nor tumor recurrence was observed as of 1 year postoperatively. Histologically, the nodule consisted of a vaguely nodular arrangement of variably sized ducts and acini in a hyalinized fibrous background with focal myxoid changes. The ductal/acinar component exhibited a bilayered arrangement of cuboidal luminal and flattened abluminal cells exhibiting a variety of epithelial proliferative patterns, including micropapillary and cribriform. Areas of oncocyte-like changes with intracellular coarse eosinophilic granules, apocrine-like feature, foamy/vacuolated changes, and clear cells were noted in the proliferating epithelium. Immunohistologically, the luminal cells were positive for gross cystic disease fluid protein-15. The Ki-67 labeling index was 2-3%. The histologic features and immunohistologic profile were consistent with sclerosing polycystic adenosis. Targeted next-generation sequencing of 160 cancer-related genes using the surgical specimen revealed no mutations, including known significant mutations in PTEN, PIK3CA, or PIK3R1.</t>
  </si>
  <si>
    <t>Traumatic brain injury (TBI) is characterized by a complex network of signals mediating inflammatory, proliferative and apoptotic processes during its acute and chronic phases. Current therapies mitigate damage and are mainly for palliative care and there are currently no effective therapies for secondary damage. This suggests a need to discover a compound with a greater spectrum of action that can control various pathological aspects of TBI. Here we used a network pharmacology approach to explore the benefits of tibolone, an estrogen and androgen receptor agonist with broader actions in cells, as a possible repurposing drug for TBI therapy. Using different databases we retrieved the targets significantly associated to TBI and tibolone, obtaining 2700 and 652, respectively. The top 10 GO enriched terms were mostly related to cell proliferation, apoptosis and inflammation. Following protein-protein functional analysis, the top connected proteins were related to kinase activity (MAPK1/14/3, AKT1 PIK3R1), apoptosis (TP53, CASP3), growth factors (EGFR), estrogen signalling (ESR1) and inflammation (IL6, TNF), with IL6 as an important signalling hub belonging to the top GO categories. Thus, we identified IL6 as a cellular node which we then validated using molecular mechanics-generalized born surface area (MMGBSA) and docking to explore which tibolone metabolite might interact with this protein. Both 3alpha and 3beta-OH tibolone seemed to bind better to IL6 at important sites responsible for its binding to IL6R. In conclusion, our study demonstrates key hubs involved in TBI pathology which indicates IL6 as a target molecule of tibolone as drug repurposing for TBI therapy.</t>
  </si>
  <si>
    <t>Activated PI3 kinase delta syndrome (APDS) is a combined immunodeficiency characterized by recurrent sinopulmonary infections, increased risk of herpesvirus infections, lymphoproliferation, autoimmunity, and increased risk of lymphoid malignancies. Gain-of-function mutations in PIK3CD and PIK3R1 result in increased phosphoinositide-3-kinase-delta activity which causes hyperactivation of lymphocytes and abnormal development and activation of T and B cells. Cytopenias are the most common autoimmune process occurring in patients with APDS and typically occur as a later manifestation of the disease. Here we present a female patient with an early autoimmune hemolytic anemia, hepatosplenomegaly, and frequent infections presenting in infancy, followed by development of significant lymphadenopathy before her diagnosis with APDS type 1. She had significant improvement in her infectious history with immunoglobulin replacement, and control of autoimmune hemolytic anemia with initiation of sirolimus after her diagnosis with APDS type 1. We utilize this case to review the literature on APDS and present the novel finding of early-onset autoimmune disease in the setting of APDS. Autoimmune cytopenias are seen in many primary immunodeficiencies, and workup of autoimmune cytopenias in young patients should include evaluation for underlying immune disorder.</t>
  </si>
  <si>
    <t>PURPOSE: While SWI/SNF chromatin remodeling complex alterations occur in approximately 20% of cancer, the frequency and potential impact on clinical outcomes in meningiomas remains to be comprehensively elucidated. METHODS: A large series of 255 meningiomas from a single institution that was enriched for high grade and recurrent lesions was identified. We performed next-generation targeted sequencing of known meningioma driver genes, including NF2, AKT1, PIK3CA, PIK3R1, and SMO and SWI/SNF chromatin remodeling complex genes, including ARID1A, SMARCA4, and SMARCB1 in all samples. Clinical correlates focused on clinical presentation and patient outcomes are presented. RESULTS: The series included 63 grade I meningiomas and 192 high-grade meningiomas, including 173 WHO grade II and 19 WHO grade III. Samples from recurrent surgeries comprised 37.3% of the series. A total of 41.6% meningiomas were from the skull base. NF2, AKT1, PIK3CA, PIK3R1, and SMO were mutated in 40.8, 7.1, 3.5, 3.9, and 2.4% of samples, respectively. ARID1A, SMARCA4, and SMARCB1 mutations were observed in 17.3, 3.5, and 5.1% of samples, respectively. A total of 68.2% of ARID1A-mutant meningiomas harbored a p.Gln1327del in-frame deletion. ARID1A mutations were seen in 19.1% of Grade I, 16.8% of Grade II, and 15.8% of Grade III meningiomas (P = 0.9, Fisher's exact). Median overall survival was 16.3 years (95% CI 10.9, 16.8). With multivariable analysis, the presence of an ARID1A mutation was significantly associated with a 7.421-fold increased hazard of death (P = 0.04). CONCLUSION: ARID1A mutations occur with similar frequency between low and high-grade meningiomas, but ARID1A mutations are independently prognostic of worse prognosis beyond clinical and histopathologic features.</t>
  </si>
  <si>
    <t>PURPOSE: Somatic activating variants in the PI3K-AKT pathway cause vascular malformations with and without overgrowth. We previously reported an individual with capillary and lymphatic malformation harboring a pathogenic somatic variant in PIK3R1, which encodes three PI3K complex regulatory subunits. Here, we investigate PIK3R1 in a large cohort with vascular anomalies and identify an additional 16 individuals with somatic mosaic variants in PIK3R1. METHODS: Affected tissue from individuals with vascular lesions and overgrowth recruited from a multisite collaborative network was studied. Next-generation sequencing targeting coding regions of cell-signaling and cancer-associated genes was performed followed by assessment of variant pathogenicity. RESULTS: The phenotypic and variant spectrum associated with somatic variation in PIK3R1 is reported herein. Variants occurred in the inter-SH2 or N-terminal SH2 domains of all three PIK3R1 protein products. Phenotypic features overlapped those of the PIK3CA-related overgrowth spectrum (PROS). These overlapping features included mixed vascular malformations, sandal toe gap deformity with macrodactyly, lymphatic malformations, venous ectasias, and overgrowth of soft tissue or bone. CONCLUSION: Somatic PIK3R1 variants sharing attributes with cancer-associated variants cause complex vascular malformations and overgrowth. The PIK3R1-associated phenotypic spectrum overlaps with PROS. These data extend understanding of the diverse phenotypic spectrum attributable to genetic variation in the PI3K-AKT pathway.</t>
  </si>
  <si>
    <t>SHORT syndrome is a rare, multisystem disease named with the acronym arising from short stature, hyperextensibility of joints, ocular depression, Rieger anomaly, and teething delay. Metabolic anomalies such as insulin resistance and diabetes are also present. This disease is related to heterozygous variants in the PIK3R1 and is inherited in an autosomal-dominant manner. In this case report, we present a Taiwanese boy with SHORT syndrome who had growth retardation and dysmorphic features, including a triangular face, prominent forehead, and small chin. We performed anthropometric and laboratory measurements and imaging examinations. We noted no insulin resistance or diabetes. We performed whole exome and Sanger sequencing and confirmed the underlying genetic variant, detecting a heterozygous variant of PIK3R1 (NM_181523.3) (c.1945C &gt; T). In a family survey, his parents indicated no similar clinical symptoms and no gene variant. This case is the first SHORT syndrome in Taiwan. Specific facial dysmorphisms of this case help us confirm the diagnosis with timely genetic testing and then we can provide appropriate management and proper care.</t>
  </si>
  <si>
    <t>Herbal medicine unswervingly serves human health by modernizing preparation and administration. Coronary artery atherosclerosis is a serious threat to human health and survival all over the world. Following experimental and clinical evidence, we collected four herbal treatments containing herbal strategy I (San Qi), II (Injectio Salvia Miltiorrhizae), III (Danhong injection), and IV (Taoren Honghua Jian granule) against coronary artery disease. In order to analyze their similarities and differences in controlling coronary artery atherosclerosis, we investigated each herb of four strategies and revealed that the number of active components and molecule targets is increasing with the herb category of herbal strategy. Nitric oxide-associated carbonate dehydratase activity and nitrogen metabolism are tacitly enriched by target corresponding genes with statistical significance in four strategies. The herbal strategy with multiherb not merely possesses more amounts and interactions of target proteins than the strategy with single-herb but also enlarges interaction partners of target proteins like PTPN11 and STAT3 in strategy II, III, and IV. Whereas single-herb also involves regulating network core proteins in consistent with compatibility, such as SRC and PIK3R1 that are mostly targeted by strategy I, III, and IV. Comparing the targets of the herbal strategies and three existing drugs (atenolol, pravastatin and propranolol) and the symbols of coronary artery atherosclerosis, we discovered that MAOA, HTR1A, and ABCG2 are overlapping in the three groups. Hence, our work enables people to better understand the connections and distinctions of single- and multiherb on the healing of coronary artery atherosclerosis.</t>
  </si>
  <si>
    <t>Activated phosphoinositide 3-kinase delta syndrome (APDS) is an autosomal dominant primary immunodeficiency caused by gain-of-function (GOF) mutations in PIK3CD or PIK3R1 genes. The phenotypes of APDS are highly variable, ranging from asymptomatic adults to profound immunodeficiency causing early death in childhood. Herein, we reported two pediatric patients with APDS presented with recurrent lung infections, sinusitis, hematuria, and positive anti-neutrophil cytoplasmic antibody (ANCA), previously diagnosed as granulomatosis with polyangiitis (GPA). Bronchoscopy showed mucosal nodule lymphoid hyperplasia in the entire airway. Many inflammatory cells infiltrated around the airway and in the lung parenchyma, and numbers of CD3(+) T cells and CD20(+) B cells were significantly increased, especially CD3+ T cells. Whole exome sequencing showed that they had the E1021K (c.3061 G &gt;A) mutation in the PIK3CD gene. These are the first reported cases of APDS presenting as childhood-onset GPA. Pediatricians should suspect of APDS in the differential diagnosis of children who present with GPA-like symptoms. Additionally, timely and repeated bronchoscopies could contribute to providing an important diagnostic clue for APDS.</t>
  </si>
  <si>
    <t>Multiple Sclerosis (MS) is caused by a still unknown interplay between genetic and environmental factors. Epigenetics, including DNA methylation, represents a model for environmental factors to influence MS risk. Twenty-six affected and 26 unaffected relatives from 8 MS multiplex families were analysed in a multicentric Italian study using MeDIP-Seq, followed by technical validation and biological replication in two additional families of differentially methylated regions (DMRs) using SeqCap Epi Choice Enrichment kit (Roche(R)). Associations from MeDIP-Seq across families were combined with aggregation statistics, yielding 162 DMRs at FDR &lt;/= 0.1. Technical validation and biological replication led to 2 hypo-methylated regions, which point to NTM and BAI3 genes, and to 2 hyper-methylated regions in PIK3R1 and CAPN13. These 4 novel regions contain genes of potential interest that need to be tested in larger cohorts of patients.</t>
  </si>
  <si>
    <t>The gilthead sea bream (Sparus aurata) is a marine fish of great importance for Mediterranean aquaculture. This species has long been considered resistant to Nervous Necrosis Virus (NNV), an RNA virus that causes massive mortalities in several farmed fish animals. However, the recent appearance of RGNNV/SJNNV reassortant strains started to pose a serious threat to sea bream hatcheries, as it is able to infect larvae and juveniles of this species. While host response to NNV has been extensively studied in adult fish, little attention has been devoted to early life history stages, which are generally the most sensitive ones. Here we report for the first time a time-course RNA-seq analysis on 21-day old fish gilthead sea bream larvae experimentally infected with a RGNNV/SJNNV strain. NNV-infected and mock-infected samples were collected at four time points (6 h, 12 h, 24 h, and 48 h post infection). Four biological replicates, each consisting of five pooled larvae, were analysed for each time point and group. A large set of genes were found to be significantly regulated, especially at early time points (6 h and 12 h), with several heat shock protein encoding transcripts being up-regulated (e.g. hspa5, dnaj4, hspa9, hsc70), while many immune genes were down-regulated (e.g. myd88 and irf5 at T06, pik3r1, stat3, jak1, il12b and il6st at T12). A gene set enrichment analysis (GSEA) identified several altered pathways/processes. For instance, the formation of peroxisomes, which are important anti-viral components as well as essential for nervous system homeostasis, and the autophagy pathway were down-regulated at 6 h and 24 h post infection (hpi). Finally, two custom "reactomes" (i.e. significant gene sets observed in other studies) were defined and used. The first reactome integrated the transcriptomic response to NNV in different fish species, while the second one included all genes found to be stimulated either by interferon (IFN) or by IFN and Chikungunya virus in zebrafish. Genes in both reactomes showed predominant up-regulation at 6hpi and 12hpi and a general down-regulation at 24hpi. Such evidence suggest a certain degree of similarity between the response of sea bream and that of other fish species to NNV, while the observed down-regulation of IFN- and viral-stimulated pathways argues for a possible interference of NNV against the host response.</t>
  </si>
  <si>
    <t>There have been a few case reports and one small series of low grade papillary sinonasal (Schneiderian) carcinomas (LGPSC) which mimic papillomas but have overtly invasive growth and which occasionally metastasize. We describe the morphologic, clinical, immunohistochemical, and molecular features of five patients with LGPSC compared with eight cases each of inverted papilloma (IP) and conventional nonkeratinizing squamous cell carcinoma (SCC) with papillary growth. All LGPSC were nested with predominantly pushing invasion, no stromal reaction, and frequent surface papillary growth. All consisted of one cell type only, with polygonal cells with round nuclei, no (or limited) cytologic atypia, low mitotic activity, and prominent neutrophilic infiltrate. One patient had slightly more infiltrative bone invasion, another lymphovascular, perineural, and skeletal muscle invasion, and a third nodal metastasis after 17 years. By comparison, IPs had bland cytology, neutrophilic microabscesses, mixed immature squamous, goblet cell, and respiratory epithelium, and extremely low mitotic activity. Nonkeratinizing SCCs had basaloid-appearing cells with nuclear pleomorphism, brisk mitotic activity, and apoptosis. All LGPSC were p63 positive. Mitotic activity and Ki67 indices were significantly higher for LGPSCs than IPs and significantly lower than NKSCCs, while p53 immunohistochemistry in LGPSC was identical to nonkeratinizing SCC and higher than for IP. Sequencing showed all five tumors to harbor a MUC6 mutation, one tumor to harbor CDKN2A and PIK3R1 mutations, and one tumor to harbor a NOTCH1 mutation. All LGPSC lacked EGFR and KRAS mutations and lacked copy number variations of any main cancer genes. At a median follow up of 12 months, two LGPSC recurred locally, and one patient died after massive local recurrences and nodal metastases. LGPSC is a distinct, de novo sinonasal carcinoma that can be differentiated from papillomas by morphology and selected immunohistochemistry.</t>
  </si>
  <si>
    <t>BACKGROUND: The relative importance of genetic and environmental risk factors in gliomagenesis remains uncertain. METHODS: Using whole-exome sequencing data from 1105 adult gliomas, we evaluate the relative contribution to cancer cell lineage proliferation and survival of single-nucleotide mutations in tumors by IDH mutation subtype and sex. We also quantify the contributions of COSMIC cancer mutational signatures to these tumors, identifying possible risk exposures. RESULTS: IDH-mutant tumors exhibited few unique recurrent substitutions-all in coding regions, while IDH-wildtype tumors exhibited many substitutions in non-coding regions. The importance of previously reported mutations in IDH1/2, TP53, EGFR, PTEN, PIK3CA and PIK3R1 was confirmed; however, the largest cancer effect in IDH wildtype tumors was associated with mutations in the low-prevalence BRAF V600E. Males and females exhibited mutations in a similar set of significantly overburdened genes, with some differences in variant sites-notably in the phosphoinositide 3-kinase (PI3K) pathway. In IDH-mutant tumors, PIK3CA mutations were located in the helical domain for females and the kinase domain for males; variants of import also differed by sex for PIK3R1. Endogenous age-related mutagenesis was the primary molecular signature identified; a signature associated with exogenous exposure to haloalkanes was identified and noted more frequently in males. CONCLUSIONS: Cancer-causing mutations in glioma primarily originated as a consequence of endogenous rather than exogenous factors. Mutations in helical versus kinase domains of genes in the phosphoinositide 3-kinase (PI3K) pathway are differentially selected in males and females. Additionally, a rare environmental risk factor is suggested for some cases of glioma- particularly in males.</t>
  </si>
  <si>
    <t>Background: The prognostic value of immune-related genes and lncRNAs in neuroblastoma has not been elucidated, especially in subgroups with different outcomes. This study aimed to explore immune-related prognostic signatures. Materials and Methods: Immune-related prognostic genes and lncRNAs were identified by univariate Cox regression analysis in the training set. The top 20 C-index genes and 17 immune-related lncRNAs were included in prognostic model construction, and random forest and the Least Absolute Shrinkage and Selection Operator (LASSO) regression algorithms were employed to select features. The risk score model was constructed and assessed using the Kaplan-Meier plot and the receiver operating characteristic curve. Functional enrichment analysis of the immune-related lncRNAs was conducted using the STRING database. Results: In GSE49710, five immune genes (CDK4, PIK3R1, THRA, MAP2K2, and ULBP2) were included in the risk score five genes (RS5_G) signature, and eleven immune-related lncRNAs (LINC00260, FAM13A1OS, AGPAT4-IT1, DUBR, MIAT, TSC22D1-AS1, DANCR, MIR137HG, ERC2-IT1, LINC01184, LINC00667) were brought into risk score LncRNAs (RS_Lnc) signature. Patients were divided into high/low-risk score groups by the median. Overall survival and event/progression-free survival time were shortened in patients with high scores, both in training and validation cohorts. The same results were found in subgroups. In grouping ability assessment, the area under the curves (AUCs) in distinguishing different groups ranged from 0.737 to 0.94, better in discriminating MYCN status and high risk in training cohort (higher than 0.9). Multivariate Cox analysis demonstrated that RS5_G and RS_Lnc were the independent risk factors for overall and event/progression-free survival (all p-values &lt;0.001). Correlation analysis showed that RS5_G and RS_Lnc were negatively associated with aDC, CD8+ T cells, but positively correlated with Th2 cells. Functional enrichment analyzes demonstrated that immune-related lncRNAs are mainly enriched in cancer-related pathways and immune-related pathways. Conclusion: We identified the immune-related prognostic signature RS5_G and RS_Lnc. The predicting and grouping ability is close to being even better than those reported in other studies, especially in subgroups. This study provided prognostic signatures that may help clinicians to choose optimal treatment strategies and showed a new insight for NB treatment. These results need further biological experiments and clinical validation.</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</si>
  <si>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</si>
  <si>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BACKGROUND: Eribulin is a microtubule-targeting agent approved for the treatment of advanced or metastatic breast cancer (BC) previously treated with anthracycline- and taxane-based regimens. PIK3CA mutation is associated with worse response to chemotherapy in oestrogen receptor-positive (ER+)/human epidermal growth factor receptor 2-negative (HER2-) metastatic BC. We aimed to evaluate the role of phosphoinositide 3-kinase (PI3K)/AKT pathway mutations in eribulin resistance. METHODS: Resistance to eribulin was evaluated in HER2- BC cell lines and patient-derived tumour xenografts, and correlated with a mutation in the PI3K/AKT pathway. RESULTS: Eleven out of 23 HER2- BC xenografts treated with eribulin exhibited disease progression. No correlation with ER status was detected. Among the resistant models, 64% carried mutations in PIK3CA, PIK3R1 or AKT1, but only 17% among the sensitive xenografts (P = 0.036). We observed that eribulin treatment induced AKT phosphorylation in vitro and in patient tumours. In agreement, the addition of PI3K inhibitors reversed primary and acquired resistance to eribulin in xenograft models, regardless of the genetic alterations in PI3K/AKT pathway or ER status. Mechanistically, PI3K blockade reduced p21 levels likely enabling apoptosis, thus sensitising to eribulin treatment. CONCLUSIONS: PI3K pathway activation induces primary resistance or early adaptation to eribulin, supporting the combination of PI3K inhibitors and eribulin for the treatment of HER2- BC patients.</t>
  </si>
  <si>
    <t>Background: The association between dysregulated microRNAs (miRNAs) and acute myeloid leukemia (AML) is well known. However, our understanding of the regulatory role of miRNAs in the cytogenetically normal AML (CN-AML) subtype pathway is still poor. The current study integrated miRNA and mRNA profiles to explore novel miRNA-mRNA interactions that affect the regulatory patterns of de novo CN-AML. Methods: We utilized a multiplexed nanoString nCounter platform to profile both miRNAs and mRNAs using similar sets of patient samples (n = 24). Correlations were assessed, and an miRNA-mRNA network was constructed. The underlying biological functions of the mRNAs were predicted by gene enrichment. Finally, the interacting pairs were assessed using TargetScan and microT-CDS. We identified 637 significant negative correlations (false discovery rate &lt;0.05). Results: Network analysis revealed a cluster of 12 miRNAs representing the majority of mRNA targets. Within the cluster, five miRNAs (miR-495-3p, miR-185-5p, let-7i-5p, miR-409-3p, and miR-127-3p) were posited to play a pivotal role in the regulation of CN-AML, as they are associated with the negative regulation of myeloid leukocyte differentiation, negative regulation of myeloid cell differentiation, and positive regulation of hematopoiesis. Conclusion: Three novel interactions in CN-AML were predicted as let-7i-5p:HOXA9, miR-495-3p:PIK3R1, and miR-495-3p:CDK6 may be responsible for regulating myeloid cell differentiation in CN-AML.</t>
  </si>
  <si>
    <t>Epithelial cell transformation (EMT) plays an important role in the pathogenesis and metastasis of hepatocellular carcinoma (HCC). We aimed to establish a genetic risk model to evaluate HCC prognosis based on the expression levels of EMT-related genes. The data of HCC patients were collected from TCGA and ICGC databases. Gene expression differential analysis, univariate analysis, and lasso combined with stepwise Cox regression were used to construct the prognostic model. Kaplan-Meier curve, receiver operating characteristic (ROC) curve, calibration analysis, Harrell's concordance index (C-index), and decision curve analysis (DCA) were used to evaluate the predictive ability of the risk model or nomogram. GO and KEGG were used to analyze differently expressed EMT genes, or genes that directly or indirectly interact with the risk-associated genes. A 10-gene signature, including TSC2, ACTA2, SLC2A1, PGF, MYCN, PIK3R1, EOMES, BDNF, ZNF746, and TFDP3, was identified. Kaplan-Meier survival analysis showed a significant prognostic difference between high- and low-risk groups of patients. ROC curve analysis showed that the risk score model could effectively predict the 1-, 3-, and 5-year overall survival rates of patients with HCC. The nomogram showed a stronger predictive effect than clinical indicators. C-index, DCA, and calibration analysis demonstrated that the risk score and nomogram had high accuracy. The single sample gene set enrichment analysis results confirmed significant differences in the types of infiltrating immune cells between patients in the high- and low-risk groups. This study established a new prediction model of risk gene signature for predicting prognosis in patients with HCC, and provides a new molecular tool for the clinical evaluation of HCC prognosis.</t>
  </si>
  <si>
    <t>OBJECTIVES: Human T cell leukemia virus-1 (HTLV-1) infection may lead to one or both diseases including HTLV-1-associated myelopathy/tropical spastic paraparesis (HAM/TSP) or adult T cell leukemia lymphoma (ATLL). The complete interactions of the virus with host cells in both diseases is yet to be determined. This study aims to construct an interaction network for distinct signaling pathways in these diseases based on finding differentially expressed genes (DEGs) between HAM/TSP and ATLL. RESULTS: We identified 57 hub genes with higher criteria scores in the primary protein-protein interaction network (PPIN). The ontology-based enrichment analysis revealed following important terms: positive regulation of transcription from RNA polymerase II promoter, positive regulation of transcription from RNA polymerase II promoter involved in meiotic cell cycle and positive regulation of transcription from RNA polymerase II promoter by histone modification. The upregulated genes TNF, PIK3R1, HGF, NFKBIA, CTNNB1, ESR1, SMAD2, PPARG and downregulated genes VEGFA, TLR2, STAT3, TLR4, TP53, CHUK, SERPINE1, CREB1 and BRCA1 were commonly observed in all the three enriched terms in HAM/TSP vs. ATLL. The constructed interaction network was then visualized inside a mirrored map of signaling pathways for ATLL and HAM/TSP, so that the functions of hub genes were specified in both diseases.</t>
  </si>
  <si>
    <t>SHORT syndrome (short stature, hyperextensibility, ocular depression [deeply set eyes], Rieger anomaly and teething delay) is very rare, with a few cases reported in the literature. We report a case of SHORT syndrome with a novel PIK3R1 mutation (c.2008delT) and complicated with severe insulin resistance. Although no treatment guidelines are available to relieve insulin resistance in SHORT syndrome, our treatment plans, including lifestyle intervention combined with metformin and pioglitazone, were carried out for this patient. After the intervention, insulin resistance and hyperinsulinemia in this patient were significantly decreased during a 6-month follow up, which showed the effect of our therapeutic strategies.</t>
  </si>
  <si>
    <t>OBJECTIVE: PI3K-AKT pathway mutations initiate a kinase cascade that characterizes endometrial cancer (EC). As kinases seldom cause oncogenic transformation without dysregulation of antagonistic phosphatases, pivotal interactions governing this pathway were explored and correlated with clinical outcomes. METHODS: After exclusion of patients with POLE mutations from The Cancer Genome Atlas EC cohort with endometrioid or serous EC, the study population was 209 patients with DNA sequencing, quantitative gene-specific RNA expression, copy number variation (CNV), and surveillance data available. Extracted data were annotated and integrated. RESULTS: A PIK3CA, PTEN, or PIK3R1 mutant (-mu) was present in 83% of patients; 57% harbored more than 1 mutation without adversely impacting progression-free survival (PFS) (P = .10). PIK3CA CNV of at least 1.1 (CNV high [-H]) was detected in 26% and linked to TP53-mu and CIP2A expression (P &lt; .001) but was not associated with PFS (P = .24). PIK3CA expression was significantly different between those with CIP2A-H and CIP2A low (-L) expression (the endogenous inhibitor of protein phosphatase 2A [PP2A]), when stratified by PIK3CA mutational status or by PIK3CA CNV-H and CNV-L (all P &lt; .01). CIP2A-H or PPP2R1A-mu mitigates PP2A kinase dephosphorylation, and FBXW7-mu nullifies E3 ubiquitin ligase (E3UL) oncoprotein degradation. CIP2A-H and PPP2R1A-mu (PP2A impairment) and FBXW7-mu (E3UL impairment) were associated with compromised PFS (P &lt; .001) and were prognostically discriminatory for PIK3CA-mu and PIK3CA CNV-H tumors (P &lt; .001). Among documented recurrences, 84% were associated with impaired PP2A (75%) and/or E3UL (20%). CONCLUSION: PP2A and E3UL deficiencies are seminal biological drivers in EC independent of PIK3CA-mu, PTEN-mu, and PIK3R1-mu and PIK3CA CNV.</t>
  </si>
  <si>
    <t>Blood stasis syndrome (BSS) is one of the most common symptoms of cardiovascular diseases (CVDs) in traditional Chinese medicine (TCM) theory. Previous studies have identified that Salvia miltiorrhiza (Danshen) has beneficial effects on BSS, but there is no relevant research from the perspective of lipidomics to study the mechanism of Danshen against BSS since hyperlipidemia has been the widely accepted risk factor of CVDs. In this study, lipidomics technology combined with network pharmacology was applied to investigate the pathological mechanism of BSS and the protective effects of Danshen. The lipidomics profiling based on the UPLC-QTOF-MS analysis method was applied to identify the differential metabolites in the plasma of blood stasis rats. The related pathway and potential targets involved in the anti-BSS effects of Danshen were predicted by pathway analysis and network pharmacology. The biochemical results showed that Danshen intervention significantly reduced whole blood viscosity (WBV) at all the shear rates and fibrinogen concentration (FIB) (p &lt; 0.01) and increased activated partial thromboplastin time (APTT) effectively (p &lt; 0.01). We also found that 52 lipid metabolites, including glycerophospholipid, sphingolipid, glycerolipid, plasmalogen, cholesterol ester, and testosterone, were associated with blood stasis. Moreover, Dgka, Hsd17b3, Hsd3b1, Inppl1, Lpl, Pik3ca, Pik3r1, Pla2g1b, Pla2g2a, Soat1, and Soat2 were predicted as potential targets, while glycerophospholipid metabolism, glycerolipid metabolism, steroid and steroid hormone biosynthesis, phosphatidylinositol signaling system, and ether lipid metabolism were involved as shared critical pathways of lipidomics analysis and network pharmacology. Collectively, this study offered a new understanding of the protection mechanism of Danshen against BSS, which provided new insight to explore the protective effects of Danshen.</t>
  </si>
  <si>
    <t>Egg production is an important economic trait in the commercial poultry industry. Ovarian follicle development plays a pivotal role in regulation of laying hen performance and reproductive physiology. However, the key genes and signaling pathways involved in the various-stages of laying hen follicular development remain poorly understood. In this study, transcriptomes of ovarian follicles at three developmental stages, the large white follicle (LWF), small yellow follicle (SYF), and large yellow follicle (LYF), were comparatively analyzed in hens with high (HR) and low (LR) egg-laying rates by RNA-sequencing. Eighteen cDNA libraries were constructed and a total of 236, 544, and 386 unigenes were significantly differentially expressed in the LWF, SYF, and LYF follicles of HR and LR hens, respectively. Among them, 47 co-transcribed differentially expressed genes (DEGs) in LWF and SYF, 68 co-expressed DEGs in SYF and LYF, and 54 co-expressed DEGs in LWF and LYF were mined. Thirteen co-expressed DEGs were found in LWF, SYF, and LYF follicles. Eighteen candidate genes, including P2RX1, CAB39L, BLK, CSMD3, GPR65, ADRB2, CSMD1, PLPP4, ATF3, PRLL, STMN3, RORB, PIK3R1, PERP1, ACSBG1, MRTO4, CDKN1A, and EDA2R were identified to be potentially related to egg production. Furthermore, Kyoto Encyclopedia of Genes and Genomes analysis indicated neuroactive ligand-receptor interaction, cell adhesion molecules, peroxisome proliferator-activated receptor pathway, and cAMP signaling pathway might elicit an important role in formation of egg-laying traits by influencing ovarian follicle development. This study represents the first transcriptome analysis of various-sized follicles between HR and LR hens. These results provide useful molecular evidence for elucidating the genetic mechanism underlying ovarian follicle development associated with egg production in chicken.</t>
  </si>
  <si>
    <t>Drug resistance in breast cancer (BC) cells continues to be a stern obstacle hindering BC treatment. Adriamycin (ADR) is a frequently employed chemotherapy agent used to treat BC. The exosomal transfer of microRNAs (miRNAs) has been reported to enhance the drug-resistance of BC cells. Herein, we first sought to elucidate the possible role of the exosomal transfer of miR-221-3p in the drug resistance of MCF-7 cells to ADR. Differentially expressed genes (DEGs) were initially screened through microarray analysis in BC drug resistance-related datasets. Next, the expression of miR-221-3p and phosphoinositide-3-kinase regulatory subunit 1 (PIK3R1) was quantified in ADR-resistant MCF-7 (MCF-7/ADR) and ADR-sensitive MCF-7 (MCF-7/S) cell lines, after which exosomes were separated and identified in each cell line. Target relationship between miR-221-3p and PIK3R1 was validated by a dual-luciferase reporter assay. Next, the expression of miR-221-3p and PIK3R1 was altered to clarify their effects on the resistance of MCF-7 cells to ADR in vitro and in vivo. PIK3R1 was identified as a BC drug resistance-related DEG, with the regulatory miR-221-3p subsequently obtained. Moreover, the MCF-7/ADR cells exhibited a low expression of PIK3R1 and a high expression of miR-221-3p. Notably, PIK3R1 was identified as a target gene of miR-221-3p. The overexpression of miR-221-3p in MCF-7/ADR cell-derived exosomes promoted ADR resistance in MCF-7/S cells via the PI3K/AKT signaling pathway. The in vitro results were reproducible in in vivo assays. Taken together, drug-resistant BC cell-derived exosomal miR-221-3p can promote the resistance of BC cells to ADR by targeting PIK3R1 via the PI3K/AKT signaling pathway in vitro and in vivo. These findings provide encouraging insights and provide perspectives for further investigation into the BC drug resistance mechanism.</t>
  </si>
  <si>
    <t>Angiosarcoma (AS) is the most frequent primary sarcoma of the breast but nevertheless remains uncommon, accounting for &lt;0.05% of breast malignancies. Secondary mammary AS arise following radiation therapy for breast cancer, in contrast to primary AS which occur sporadically. Essentially all show aggressive clinical behavior independent of histologic grade and most are treated by mastectomy. MYC amplification is frequently identified in radiation-induced AS but only rarely in primary mammary AS (PMAS). As a heterogeneous group, AS from various anatomic sites have been shown to harbor recurrent alterations in TP53, MAP kinase pathway genes, and genes involved in angiogenic signaling including KDR (VEGFR2) and PTPRB. In part due to its rarity, the pathogenesis of PMAS has not been fully characterized. In this study, we examined the clinical, pathologic, and genomic features of ten cases of PMAS, including one patient with bilateral disease. Recurrent genomic alterations were identified in KDR (70%), PIK3CA/PIK3R1 (70%), and PTPRB (30%), each at higher frequencies than reported in AS across all sites. Six tumors harbored a KDR p.T771R hotspot mutation, and all seven KDR-mutant cases showed evidence suggestive of biallelism (four with loss of heterozygosity and three with two aberrations). Of the seven tumors with PI3K alterations, six harbored pathogenic mutations other than in the canonical PIK3CA residues which are most frequent in breast cancer. Three AS were hypermutated (&gt;/=10 mutations/megabase (Mb)); hypermutation was seen concurrent with KDR or PIK3CA mutations. The patient with bilateral disease demonstrated shared alterations, indicative of contralateral metastasis. No MYC or TP53 aberrations were detected in this series. Immunohistochemistry for VEGFR2 was unable to discriminate between KDR-mutant tumors and benign vascular lesions of the breast. These findings highlight the underrecognized frequency of KDR and PIK3CA mutation in PMAS, and a significant subset with hypermutation, suggesting a pathogenesis distinct from other AS.</t>
  </si>
  <si>
    <t>Non-small cell lung cancer (NSCLC) is often characterized by mutually exclusive mutations in the epidermal growth factor receptor (EGFR) or the guanosine triphosphatase KRAS. We hypothesized that blocking EGFR palmitoylation, previously shown to inhibit EGFR activity, might alter downstream signaling in the KRAS-mutant setting. Here, we found that blocking EGFR palmitoylation, by either knocking down the palmitoyltransferase DHHC20 or expressing a palmitoylation-resistant EGFR mutant, reduced activation of the kinase PI3K, the abundance of the transcription factor MYC, and the proliferation of cells in culture, as well as reduced tumor growth in a mouse model of KRAS-mutant lung adenocarcinoma. Knocking down DHHC20 reduced the growth of existing tumors derived from human KRAS-mutant lung cancer cells and increased the sensitivity of these cells to a PI3K inhibitor. Palmitoylated EGFR interacted with the PI3K regulatory subunit PIK3R1 (p85) and increased the recruitment of the PI3K heterodimer to the plasma membrane. Alternatively, blocking palmitoylation increased the association of EGFR with the MAPK adaptor Grb2 and decreased that with p85. This binary switching between MAPK and PI3K signaling, modulated by EGFR palmitoylation, was only observed in the presence of oncogenic KRAS. These findings suggest a mechanism whereby oncogenic KRAS saturates signaling through unpalmitoylated EGFR, reducing formation of the PI3K signaling complex. Future development of DHHC20 inhibitors to reduce EGFR-PI3K signaling could be beneficial to patients with KRAS-mutant tumors.</t>
  </si>
  <si>
    <t>OBJECTIVE: Endometrioid ovarian carcinoma (EOVC) is an uncommon subtype of epithelial ovarian carcinoma and its molecular characteristics have been incompletely described. Prior sequencing investigations have been limited to targeted gene panels. We performed whole-exome sequencing to build an unbiased genetic profile of molecular alterations in endometrioid ovarian tumors with a goal to better understand this disease in the context of epithelial ovarian cancer and endometrioid uterine cancers. METHODS: Whole-exome sequencing was performed on EOVC samples (n = 26) and matched normals (n = 15). Gene mutations, mutational signatures and copy number variations (CNVs) informed a multi-dimensional regression classifier allowing for comparison to endometrial carcinoma (UCEC) and high grade serous ovarian carcinoma (HGSC). RESULTS: EOVC has a distinct and heterogeneous genomic profile. Identified significantly mutated genes in EOVC (PTEN, CTNNB1, PIK3CA, KMT2D, KMT2B, PIK3R1, ARID1A and TP53) occurred at similar frequencies in UCEC. Hypermutation, resulting from both mismatch repair deficiency (MMRd) and POLE mutation, was observed in EOVC at a frequency similar to UCEC. Like UCEC, a subset of EOVC cases closely resembled HGSC, harboring TP53 mutations, homologous recombination deficiency (HRd) mutation signatures and widespread CNVs. A machine-learning classifier confirmed the heterogeneous composition of EOVC. Potential therapeutic targets were identified in 62% of EOVC cases. We validated our findings in an orthogonal clinical sequencing registry of EOVC cases. CONCLUSIONS: We identified that EOVC are a molecularly heterogeneous group of epithelial ovarian cancers with distinct mutational signatures. In an age of precision oncology, there is a pressing need to understand the unique molecular drivers in uncommon histologic subtypes to facilitate genomically driven oncologic treatments.</t>
  </si>
  <si>
    <t>Hydrogen sulfide (H2S) is a toxic air pollutant that causes immune damage. Recent studies have found that neutrophil extracellular trap (NET) formation is one way in which neutrophils exert immune functions. In addition, the formation of NETs is also related to thrombosis and autoimmune diseases. Recent studies have shown that miRNAs are involved in the regulation of a variety of pathophysiological processes. Here, we investigated the role of H2S in regulating the formation of NETs by affecting miR-16-5p. Our study established an in vitro H2S exposure model for neutrophils using phorbol-myristate-acetate (PMA) to induce NET formation. We observed the morphological changes of cells with scanning electron microscopy and fluorescence microscopy. Then, the content of extracellular DNA and the expression of MPO and NE in each group were detected. The results showed that H2S inhibited the formation of NETs. The expression of miR-16-5p and its target genes PiK3R1 and RAF1 was then measured by qRT-PCR. H2S upregulated miR-16-5p and inhibited expression of the target genes PiK3R1 and RAF1, and it subsequently inhibited the Pi3K/AKT and ERK pathways and decreased respiratory burst levels. Furthermore, H2S attenuated inositol 1,4,5-trisphosphate receptor (IP3R)-mediated endoplasmic reticulum calcium outflow as well as autophagy caused by PMA. This study enriches H2S immunotoxicity research and provides a possible solution for the treatment of NET-related diseases.</t>
  </si>
  <si>
    <t>BACKGROUND: It has been widely acknowledged that abnormal expression of microRNAs (miRNAs) may lead to the occurrence and development of MS through regulating target genes. Currently, only few studies have comprehensively evaluated the function and relationship between MS-related miRNAs and their target genes. METHODS: Differentially expressed miRNAs in MS patients' serum and plasma were selected by reviewing numerous literatures manually. Then, thousands of target genes were screened by several online databases, of which 899 MS-related genes were further identified. Gene ontology, protein-protein interaction and KEGG pathway analysis were used to determine high-risk pathways and MS risk genes. Transcriptomic datasets from GEO was analyzed to evaluate these risk genes. RESULTS: 28 MS-related miRNAs were extracted. MiR-30e, miR-93, miR-155 were identified as the most crucial miRNAs through targeting hub genes: PIK3CA, PIK3R1, PIK3R2 and MAPK8. Seven immune pathways were screened out according to KEGG pathway analysis. Six transcriptomic datasets were used to evaluate results, and PIK3CA was differentially expressed in MS patients compared with healthy donors. CONCLUSIONS: According to our research, MS-related miRNAs and their target genes of MS were identified and comprehensively evaluated. This work may provide a new insight for discovering pathogenesis and possible biomarkers of MS in future studies.</t>
  </si>
  <si>
    <t>Background: Traditional Chinese medicine (TCM) encompasses numerous herbal formulas which play critical therapeutic roles through "multi-components, multi-targets and multi-pathways" mechanisms. Exploring the interaction among these mechanisms can certainly help to depict the core therapeutic function of herbal formulas. Xiaoyao decoction (XYD) is one of the most well-known traditional Chinese medicine formulas which has been widely applied to treat various diseases. In this study, taking XYD as an example, we proposed a network pharmacology-based method to identify the main therapeutic targets of this herbal concoctions. Methods: Chemical data of XYD were retrieved from the Traditional Chinese Medicine Systems Pharmacology Database (TCMSP), Traditional Chinese Medicines Integrated Database (TCMID) and Compound Reference Database (CRD) and screened oral bioavailability attributes from SwissADME using Veber's filter. Targets of sample chemicals were identified using the online tool similarity ensemble approach (SEA), and pathways were enriched using STRING database. On the basis of targets-pathways interactions from the enrichment, a "targets-pathways-targets" (TPT) network was constructed. In the TPT network, the importance of each target was calculated by the declining value of network efficiency, which represents the influential strength of a specific set-off target on the whole network. Network-based predictive results were statistically validated with existing experimental evidence. Results: The TPT network was comprised of 279 nodes and 6549 edges. The declining value of network efficiency of the sample targets was significantly correlated with their involvement frequency in existing studies of XYD using Spearman's test (p &lt; 0.001). The top 10% of candidate targets, such as AKT1, PIK3R1, NFKB1 and RELA, etc., were chosen as XYD's main therapeutic targets, which further show pharmacological functions synergistically through 11 main pathways. These pathways are responsible for endocrine, nutritional or metabolic diseases, neoplasms and diseases of the nervous system, etc. Conclusions: The network pharmacology-based approach in the present study shows promising potential for identifying the main therapeutic targets from TCM formulas. This study provides valuable information for TCM researchers and clinicians for better understanding the main therapeutic targets and therapeutic roles of herbal decoctions in clinical settings.</t>
  </si>
  <si>
    <t>Very high IgM levels represent the hallmark of hyper IgM (HIGM) syndromes, a group of primary immunodeficiencies (PIDs) characterized by susceptibility to infections and malignancies. Other PIDs not fulfilling the diagnostic criteria for HIGM syndromes can also be characterized by high IgM levels and susceptibility to malignancies. The aim of this study is to characterize clinical phenotype, immune impairment, and pathogenic mechanism in six patients with very high IgM levels in whom classical HIGM syndromes were ruled out. The immunological analysis included extended B-cell immunophenotyping, evaluation of class switch recombination and somatic hypermutation, and next generation sequencing (NGS). Recurrent or severe infections and chronic lung changes at the diagnosis were reported in five out of six and two out of six patients, respectively. Five out of six patients showed signs of lymphoproliferation and four patients developed malignancies. Four patients showed impaired B-cell homeostasis. Class switch recombination was functional in vivo in all patients. NGS revealed, in one case, a pathogenic mutation in PIK3R1. In a second case, the ITPKB gene, implicated in B- and T-cell development, survival, and activity was identified as a potential candidate gene. Independent of the genetic basis, very high IgM levels represent a risk factor for the development of recurrent infections leading to chronic lung changes, lymphoproliferation, and high risk of malignancies.</t>
  </si>
  <si>
    <t>Schizophrenia (SCZ) and bipolar disorder (BD) are severe psychiatric disorders that share many genetic risk factors. This study aimed to investigate the association of phosphoinositide-3-kinase regulatory subunit1 (PIK3R1) gene rs3756668 and rs3730089 polymorphisms with SCZ and BD risks and determine the expression levels of PIK3R1. A total of 548 SCZ cases, 512 BD cases, and 598 healthy controls were included in this study. Single nucleotide polymorphisms (SNPs) were genotyped using the Sequenom MassARRAY platform, and quantitative reverse transcription polymerase chain reaction was conducted to examine the mRNA expression of PIK3R1. The genotypic distribution of rs3756668 in the BD group was significantly different from that in the healthy controls (P = 0.038). After adjustment for gender and age was made, rs3730089 was significantly associated with the risk of SCZ [AA/(AG + GG): OR = 2.25, Padj = 0.040; AA/GG: OR = 2.27, Padj = 0.038]. The SNP rs3756668 was associated with the susceptibility of BD (AA+GG/AG: OR = 0.73, P = 0.011) and the association remained after adjusting for gender and age. The mRNA level of PIK3R1 was significantly upregulated in patients with BD compared with that in the control group (P &lt; 0.001). In terms of the diagnostic value of PIK3R1 for BD, the receiver operating characteristic curve analysis showed an area under the curve of 0.809 with 74.0% sensitivity and 73.9% specificity. PIK3R1 may be the shared susceptibility gene of SCZ and BD and may be a potential diagnostic biomarker for BD.</t>
  </si>
  <si>
    <t>Glyphosate is a widely used pesticide worldwide. The problem surrounding glyphosate is worth investigating, especially with its increased use, and an increasing number of studies have found that the toxic effect of glyphosate is objective. MiR-203 was seldom found in fish diseases or glyphosate researches. This article aims to explore the effect of miR-203 on carp lymphocytes during glyphosate exposure. Therefore, acridine orange/ethidium bromide (AO/EB) and flow cytometry were carried out to evaluate apoptosis, and we also detected CYPs (CYP1A1, CYP1B1, CYP1C), cytokine secretion (IL-1beta, IL-8, IL-10, IFN-gamma, TNF-alpha), inflammatory factors (NF-kappaB, cox-2), and the expression of miR-203 and the PI3K/AKT pathway by RT-PCR and Western blot analyses. Our results demonstrated that glyphosate exposure could induce lymphocyte apoptosis via regulation of miR-203 targeting of PI3K/AKT, which was accompanied by CYPs activation, abnormal cytokine expression and an inflammatory response. These results show that glyphosate is not nontoxic to fish and provide new insights for the usage of glyphosate as an herbicide in the future.</t>
  </si>
  <si>
    <t>Objective: To analyze the clinical and immunological characteristics of a patient with activated phosphoinositide 3-kinase delta syndrome 2 (APDS2). Methods: A retrospective analysis of clinical data, immune-related gene sequencing, imaging and laboratory findings of a patient with APDS2 admitted to Children's Hospital of Chongqing Medical University was performed. The absolute and relative numbers of peripheral lymphocyte subsets, immune cell subsets and phenotypes were detected by flow cytometry with the age matched healthy child or the patient's father as a control. Results: A female patient aged 6 years and 4 months old was firstly admitted due to paleness over one month and cough for 7 days in June 2017. The IgA (&lt;0.067 g/L) decreased while the IgM (2.55 g/L) increased. The abdominal ultrasound found hepatomegaly (subcostal 1.7 cm) and splenomegaly (subcostal 3.6 cm), and gene sequencing revealed a heterozygous mutation in the PIK3R1 gene c.1425+1G&gt;A. After the treatment with prednisone which was initiated with a dose of 10 mg/times, 3 times/d and continued and tapered over 7 months, the IgM decreased to normal (1.72 g/L), and the hepatomegaly (subcostal 0 cm) and splenomegaly (subcostal 0.5 cm) were improved. The patient was readmitted due to pale and sallow complexion for half a month in July 2019. The percentage of naive CD4(+)T (0.386) and naive CD8(+)T cells (0.271) were decreased while the percentage of terminally differentiated effector memory CD8(+)T cells (0.377) and transitional B cells (0.223) were increased. The mean fluorescence intensity (MFI) of phosphorylated protein kinase B (AKT) in CD3(+)T, CD4(+)T and CD8(+)T cells were higher in the patient (4 125, 5 213, 3 497) than those in her father (3 434, 3 312, 3 058). The percentage of follicular helper T cell (Tfh) (0.299), Th1 (0.491) and Th1-like cells (0.438) in the patient were higher than those in the healthy control (0.156,0.313,0.303), while the percentage of Th17 (0.126) and Th17-like cells (0.188) were lower than those in the healthy control (0.198, 0.315). And the percentage of CD57 in the patient (0.306) was also higher than that in the healthy control (0.246). Conclusions: The humoral immunity and cellular immunity of APDS2 patient are impaired to varying degrees. The steroid can improve the lymphoproliferation and autoimmune hemolytic anemia in this case.</t>
  </si>
  <si>
    <t>Ovarian cancer (OC) is one of the most dangerous gynecological diseases and greatly increases the death risk worldwide. The heterogeneity of the ovarian tumors among patients and the lack of sufficient therapies for these tumors make the selection of the appropriate treatment a hard challenge. Understanding the mechanisms leading to OC becomes an urgent need in order to find out better therapeutic strategies. In this study, we have identified a point mutation (L449S) in the regulatory subunit of PI3K in an OC Lebanese patient. This genomic alteration had not been previously reported in OC and could plausibly enhance the PIK3CA amplification effect in strengthening AKT/mTOR pathway activity and leading to tumorigenesis.</t>
  </si>
  <si>
    <t>Overlapping syndromes such as Noonan, Cardio-Facio-Cutaneous, Noonan syndrome (NS) with multiple lentigines and Costello syndromes are genetically heterogeneous conditions sharing a dysregulation of the RAS/mitogen-activated protein kinase (MAPK) pathway and are known collectively as the RASopathies. PTPN11 was the first disease-causing gene identified in NS and remains the more prevalent. We report seven patients from three families presenting heterozygous missense variants in PTPN11 probably responsible for a disease phenotype distinct from the classical Noonan syndrome. The clinical presentation and common features of these seven cases overlap with the SHORT syndrome. The latter is the consequence of PI3K/AKT signaling deregulation with the predominant disease-causing gene being PIK3R1. Our data suggest that the phenotypic spectrum associated with pathogenic variants of PTPN11 could be wider than previously described, and this could be due to the dual activity of SHP2 (ie, PTPN11 gene product) on the RAS/MAPK and PI3K/AKT signaling.</t>
  </si>
  <si>
    <t>The molecular pathogenesis of chronic lymphoproliferative disorder of natural killer (NK) cells (CLPD-NK) is poorly understood. Following the screening of 57 CLPD-NK patients, only five presented STAT3 mutations. WES profiling of 13 cases negative for STAT3/STAT5B mutations uncovered an average of 18 clonal, population rare and deleterious somatic variants per patient. The mutational landscape of CLPD-NK showed that most patients carry a heavy mutational burden, with major and subclonal deleterious mutations co-existing in the leukemic clone. Somatic mutations hit genes wired to cancer proliferation, survival, and migration pathways, in the first place Ras/MAPK, PI3K-AKT, in addition to JAK/STAT (PIK3R1 and PTK2). We confirmed variants with putative driver role of MAP10, MPZL1, RPS6KA1, SETD1B, TAOK2, TMEM127, and TNFRSF1A genes, and of genes linked to viral infections (DDX3X and RSF1) and DNA repair (PAXIP1). A truncating mutation of the epigenetic regulator TET2 and a variant likely abrogating PIK3R1-negative regulatory activity were validated. This study significantly furthered the view of the genes and pathways involved in CLPD-NK, indicated similarities with aggressive diseases of NK cells and detected mutated genes targetable by approved drugs, being a step forward to personalized precision medicine for CLPD-NK patients.</t>
  </si>
  <si>
    <t>OBJECTIVE: Insulin signalling via phosphoinositide 3-kinase (PI3K) requires PIK3R1-encoded regulatory subunits. C-terminal PIK3R1 mutations cause SHORT syndrome, as well as lipodystrophy and insulin resistance (IR), surprisingly without fatty liver or metabolic dyslipidaemia. We sought to investigate this discordance. METHODS: The human pathogenic Pik3r1 Y657( *) mutation was knocked into mice by homologous recombination. Growth, body composition, bioenergetic and metabolic profiles were investigated on chow and high-fat diet (HFD). We examined adipose and liver histology, and assessed liver responses to fasting and refeeding transcriptomically. RESULTS: Like humans with SHORT syndrome, Pik3r1(WT/Y657 *) mice were small with severe IR, and adipose expansion on HFD was markedly reduced. Also as in humans, plasma lipid concentrations were low, and insulin-stimulated hepatic lipogenesis was not increased despite hyperinsulinemia. At odds with lipodystrophy, however, no adipocyte hypertrophy nor adipose inflammation was found. Liver lipogenic gene expression was not significantly altered, and unbiased transcriptomics showed only minor changes, including evidence of reduced endoplasmic reticulum stress in the fed state and diminished Rictor-dependent transcription on fasting. Increased energy expenditure, which was not explained by hyperglycaemia nor intestinal malabsorption, provided an alternative explanation for the uncoupling of IR from dyslipidaemia. CONCLUSIONS: Pik3r1 dysfunction in mice phenocopies the IR and reduced adiposity without lipotoxicity of human SHORT syndrome. Decreased adiposity may not reflect bona fide lipodystrophy, but rather, increased energy expenditure, and we suggest that further study of brown adipose tissue in both humans and mice is warranted.</t>
  </si>
  <si>
    <t>Phosphoinositide 3-kinase delta (PI3Kdelta) mediates signaling transduction downstream of diverse immune receptors, including the T cell receptor (TCR), the B cell receptor (BCR), costimulatory molecules and cytokine receptors. Our understanding of the role of PI3Kdelta in the immune system comes primarily from mice, and especially from the consequences of pharmacological inhibition of PI3Kdelta in mouse models of human disease as well as the consequences of genetic manipulation, resulting in hyperactivation or loss of PI3Kdelta function. In case of humans, in vitro studies with PI3Kdelta-specific inhibitors, the consequences of treatment of hematologic malignancies with the PI3Kdelta-specific inhibitor idelalisib and primary immunodeficiency disorders due to germline variants hyper- or underactivating PI3Kdelta provide most of our knowledge on the role of PI3Kdelta in immunity and immune regulation. In this review, we summarize the physiological and pathophysiological roles of PI3Kdelta in the human immune system, focusing on immunodeficiency due to defects in PI3Kdelta signaling and especially on the recently reported cases with mutations resulting in loss of PI3Kdelta activity.</t>
  </si>
  <si>
    <t>BACKGROUND: Patients with lymph node (LN)-positive pancreatic ductal adenocarcinoma (PDAC) have extremely poor survival rates. Circular RNAs (circRNAs), a newly discovered type of endogenous noncoding RNAs, have been proposed to mediate the progression of diverse types of tumors. However, the role and underlying regulatory mechanisms of circRNAs in the LN metastasis of PDAC remain unknown. METHODS: Next-generation sequencing was used to identify differentially expressed circRNAs between PDAC and normal adjacent tissues. In vitro and in vivo experiments were conducted to evaluate the functional role of circNFIB1. RNA pulldown and luciferase assays were performed to examine the binding of circNFIB1 and miR-486-5p. RESULTS: In the present study, we identified that a novel circRNA (circNFIB1, hsa_circ_0086375) was downregulated in PDAC and negatively associated with LN metastasis in PDAC patients. Functionally, circNFIB1 knockdown promoted lymphangiogenesis and LN metastasis of PDAC both in vitro and in vivo. Mechanistically, circNFIB1 functioned as a sponge of miR-486-5p, and partially reversed the effect of miR-486-5p. Moreover, circNFIB1 attenuated the oncogenic effect of miR-486-5p and consequently upregulated PIK3R1 expression, which further downregulated VEGF-C expression through inhibition of the PI3K/Akt pathway, and ultimately suppressed lymphangiogenesis and LN metastasis in PDAC. CONCLUSIONS: Our findings provide novel insight into the underlying mechanism of circRNA-mediated LN metastasis of PDAC and suggest that circNFIB1 may serve as a potential therapeutic target for LN metastasis in PDAC.</t>
  </si>
  <si>
    <t>INTRODUCTION: Advanced gynecologic cancers have a poor prognosis and constitute a major challenge for adequate treatment strategies. By analyzing and targeting molecular alterations, molecular guided treatments may be a viable option for the treatment of advanced gynecologic cancers. PATIENTS AND METHODS: In this single-center, real-world retrospective analysis of our platform for precision cancer medicine (PCM), we describe the molecular profiling of 72 patients diagnosed with different types of advanced gynecologic malignancies. Tumor samples of the patients were examined by next-generation sequencing panel and immunohistochemistry (IHC). RESULTS: In total, we identified 209 genetic aberrations in 72 patients. The ten most frequent alterations were TP53 (n = 42, 20%), KRAS (n = 14, 6.6%), PIK3CA (n = 11, 5.2%), PIK3R1 (n = 9, 4.3%), ATR (n = 8, 3.8%), PTEN (n = 8, 3.8%), BRCA1 (n = 6, 2.8%), NF1 (n = 4, 1.9%), NOTCH1 (n = 4, 1.9%), and POLE (n = 4, 1.9%), which account for more than half of all molecular alterations (52.6%). In 21 (29.1%) patients only one mutation could be detected, and 44 (61.1%) patients had more than one mutation. No molecular alterations were detected in seven (9.7%) patients. IHC detected expression of phosphorylated mammalian target of rapamycin and epidermal growth factor receptor in 58 (80.6%) and 53 (73.6%) patients, respectively. In over two thirds (n = 49, 68.1%), a targeted therapy was suggested, based on the identified genetic aberrations. The most frequently recommended specific treatment was the combination of everolimus with exemestane (n = 18, 25 %). CONCLUSION: Based on our observations, it seems that PCM might be a feasible approach for advanced gynecologic cancers with limited treatment options. IMPLICATIONS FOR PRACTICE: Nowadays molecular profiling of advanced gynecologic malignancies is feasible in the clinical routine. A molecular portrait should be done for every patient with an advanced therapy-refractory gynecologic malignancy to offer molecular-based treatment concepts.</t>
  </si>
  <si>
    <t>Loss of KBTBD2 in all tissues causes the teeny phenotype, characterized by insulin resistance with late failure of insulin production, severe hyperglycemia/diabetes, lipodystrophy, hepatosteatosis, and growth retardation. KBTBD2 maintains insulin sensitivity in adipocytes by restricting the abundance of p85alpha. However, the possible physiological contribution or contributions of KBTBD2 have not yet been examined in other tissues. Here we show that mice with an adipocyte-specific knockout of Kbtbd2 accumulate p85alpha in white and brown adipose tissues, causing insulin resistance, moderate rather than severe hyperglycemia, sustained hyperinsulinemia without late failure of insulin production, and lipodystrophy leading to ectopic lipid accumulation in the liver. Adipocyte-extrinsic insulin resistance was observed in liver and muscle. None of these abnormalities were observed in liver- or muscle-specific Kbtbd2 knockout mice. Mice with Kbtbd2 knockout in adipocytes, liver, and muscle all showed normal growth, suggesting that KBTBD2 may be necessary to ensure IGF1 signaling in other tissues, notably bone. While much of the teeny phenotype results from loss of KBTBD2 in adipocytes, some features are adipocyte-extrinsic.</t>
  </si>
  <si>
    <t>Endometrioid ovarian carcinoma (EOC) has clinical and biological differences compared with other histologic types of ovarian carcinomas, but it shares morphologic and molecular features with endometrioid endometrial carcinoma. To analyze the molecular heterogeneity of EOC according to the new molecular classification of endometrial cancer and to evaluate the prognostic significance of this molecular classification, we have analyzed 166 early-stage EOC by immunohistochemistry for mismatch repair proteins and p53 expression, and by Sanger sequencing for the exonuclease domain of polymerase epsilon (POLE EDM). In addition, we have carried out next-generation sequencing analysis of tumors with POLE EDM mutations to confirm the ultramutated profile. Eight tumors carried POLE EDM mutations and were classified as ultramutated (5%), 29 showed mismatch repair deficiency and were classified as hypermutated (18%), 16 tumors had a mutated pattern of p53 expression and were classified as p53 abnormal (11%), and 114 tumors did not have any of the previous alterations and were classified as no specific type (66%). Five tumors showed &gt;1 classification criteria. The frequencies of ultramutated and hypermutated tumors were lower in EOC compared with the frequency reported in endometrial cancer. Subrogate molecular groups differed in both morphologic features (histologic grade, squamous and morular metaplasia, and necrosis) and immunohistochemical expression of several biomarkers (ARID1A, nuclear beta-catenin, estrogen receptors, Napsin A, and HINF1B). In addition, the number of CD8 tumor-infiltrating lymphocytes was higher in ultramutated and hypermutated tumors. The most commonly mutated genes in the ultramutated group were ARID1A (100%), PIK3R1, PTEN, BCOR, and TP53 (67% each), whereas no mutations were detected in KRAS. Although the prognosis did not differ among subgroups in the multivariate analysis, a trend toward a better prognosis in POLE-mutated and a worse prognosis in p53 abnormal tumors was observed. In addition, this classification could have important therapeutic implications for the use of immunotherapy in tumors classified as ultramutated and hypermutated.</t>
  </si>
  <si>
    <t>BACKGROUND: We report an unusual case of low-grade fibromatosis-like metaplastic carcinoma (LG-FLMC) of the breast. This exceedingly rare epithelial breast malignancy has been reported only 68 times in the past 20 years, and is classified as a subtype of metaplastic breast carcinoma (MBC). It is a locally aggressive tumor with a low potential for lymph node and distant metastases, but with a tendency to recur after excision. Here we describe a less common presentation of LG-FLMC, provide its molecular characterization, discuss the major differential diagnosis and bring a short review of the literature. CASE PRESENTATION: A 65-year-old woman presented with a self-palpated breast lump that had discordant radio-pathological features. While imaging results were compatible with an infiltrative malignancy, on core needle biopsy (CNB) a sharply delineated lesion composed by a bland-looking population of spindle cells was observed; excision was recommended for final diagnosis. Histology of the resection specimen showed small areas of epithelial differentiation and foci of peripheral invasion. Immunohistochemical analysis revealed a co-immunoreactivity for epithelial and myoepithelial markers in the spindle cell component. Mutation analysis with a capture-based next generation sequencing method revealed pathogenic mutations in GNAS, TERT-promotor and PIK3R1 genes. A diagnosis of LG-FLMC was rendered. CONCLUSION: This case highlights the importance of a broad differential diagnosis, exhaustive sampling and the use of a broad immunohistochemical panel whenever dealing with a low-grade spindle cell lesion in the breast, and provides further insights into the molecular background of LG-FLMC.</t>
  </si>
  <si>
    <t>Activated phosphoinositide 3-kinase delta syndrome (APDS) is a novel primary immunodeficiency (PID) caused by heterozygous gain of function mutations in PI3Kdelta catalytic p110delta (PIK3CD) or regulatory p85alpha (PIK3R1) subunits leading to APDS1 and APDS2, respectively. Patients with APDS present a spectrum of clinical manifestations, particularly recurrent respiratory infections and lymphoproliferation. We searched PubMed, Web of Science, and Scopus databases for APDS patients and screened for eligibility criteria. A total of 243 APDS patients were identified from 55 articles. For all patients, demographic, clinical, immunologic, and molecular data were collected. Overall, 179 APDS1 and 64 APDS2 patients were identified. The most common clinical manifestations were respiratory tract infections (pneumonia (43.6%), otitis media (28.8%), and sinusitis (25.9%)), lymphoproliferation (70.4%), autoimmunity (28%), enteropathy (26.7%), failure to thrive (20.6%), and malignancy (12.8%). The predominant immunologic phenotype was hyper-IgM syndrome (48.1%). Immunologic profiling showed decreased B cells in 74.8% and CD4(+) T cells in 64.8% of APDS patients. The c.3061 G&gt;A (p. E1021K) mutation in APDS1 with 85% frequency and c.1425+1 G&gt; (A, C, T) (p.434-475del) mutation in APDS2 with 79% frequency were hotspot mutations. The majority of APDS patients were placed on long-term immunoglobulin replacement therapy. Immunosuppressive agents such as rituximab, tacrolimus, rapamycin, and leniolisib were also administered for autoimmunity and inflammatory complications. In addition, hematopoietic stem cell transplantation (HSCT) was used in 12.8% of patients. APDS has heterogynous clinical manifestations. It should be suspected in patients with history of recurrent respiratory infections, lymphoproliferation, and raised IgM levels. Moreover, HSCT should be considered in patients with severe and complicated clinical manifestations with no or insufficient response to the conventional therapies.</t>
  </si>
  <si>
    <t>Epithelial ovarian cancer (EOC) is the most malignant gynecological carcinoma and is of a high incidence of death due to detection at late stages when metastasis already occurs. However, the mechanism underlying metastasis of EOC remains unclear. Analysis of the open database and experiments with immunochemistry showed that LRRC4 is lowly expressed in high-grade serous ovarian cancer (HGSC) cells and during EOC metastasis. The 3D cell culture system and the orthotopic ovarian xenograft model infected with LRRC4-containing adeno-associated virus serotype 9 (AAV9) were used to confirm collective invasion and metastasis of cells in vitro and in vivo. Phos-tag SDS-PAGE was used to detect the phosphorylation of LRRC4 and PIK3R1. A number of experiments with methods such as co-immunoprecipitation and immunoblotting were performed to explore the mechanism for the actions of LRRC4 and PIK3R1 in EOC metastasis. An inverse correlation between LRRC4 and E-cadherin expression was detected in the regions of invasion in primary EOC tissues and metastatic ascites. LRRC4 binds to the cSH2 domain of PIK3R1 and inhibits the activity of PIK3R1, without disrupting the physical interactions between PIK3R1 and PIK3CA. LRRC4 inhibits EOC metastasis by targeting E-cadherin-dependent collective cell invasion and does so by inhibiting the PIK3R1-mediated AKT/GSK3beta/beta-catenin signaling pathway. LRRC4 functions as a tumor suppressor gene to inhibit EOC collective invasion and metastasis in vitro and in vivo and does so by directly binding to the cSH2 domain of PIK3R1 to exert its regulatory function. Our findings provide a potential novel approach for metastasis prognosis and a new strategy for the treatment of EOC.</t>
  </si>
  <si>
    <t>Metaplastic breast carcinoma (MBC) represents a heterogeneous group of aggressive primary breast cancers that can show differentiation into carcinomatous and sarcomatous elements. Due to its rapid growth, this malignancy can replace precursor lesions, which remain unknown in most cases. Herein, we describe a MBC presenting as a deceptive post-biopsy hematoma. Histopathological and immunohistochemical evaluation of the primary tumor revealed a squamous cell carcinoma arising in a background of squamous metaplasia of lactiferous ducts (SMOLD). In the absence of ductal carcinoma in situ, we consider SMOLD as a nonobligatory precursor of MBC. The tumor showed 'dedifferentiation' into spindle, mucin-producing, osteoclast-like giant cell and fibromatosis-like carcinoma. Next-generation sequencing revealed the driver mutations HRAS(Q61R) and PIK3R1(c.1738_1745+2del) in addition to MYH11(S638L) and amplification of ERCC5 and FGF14, which were potential contributors to tumor phenotype. Tumor dedifferentiation was probably facilitated by epithelial-to-mesenchymal transition (EMT) with aberrant expression of platelet and endothelial adhesion molecule-1, leading to early metastasis via hematogenous route rather than lymphatic. The co-occurrence of phosphoinositide 3-kinase and mitogen-activated protein kinase pathway abnormalities along with EMT could mediate divergent growth in breast cancer.</t>
  </si>
  <si>
    <t>Recent studies have found that microRNA-29a (miR-29a) levels are significantly lower in fibrotic livers, as shown with human liver cirrhosis. Such downregulation influences the activation of hepatic stellate cells (HSC). Phosphoinositide 3-kinase p85 alpha (PI3KP85alpha) is implicated in the regulation of proteostasis mitochondrial integrity and unfolded protein response (UPR) and apoptosis in hepatocytes. This study aimed to investigate the potential therapeutic role of miR-29a in a murine bile duct ligation (BDL)-cholestatic injury and liver fibrosis model. Mice were assigned to four groups: sham, BDL, BDL + scramble miRs, and BDL + miR-29a-mimic. Liver fibrosis and inflammation were assessed by histological staining and mRNA/protein expression of representative markers. Exogenous therapeutics of miR-29a in BDL-stressed mice significantly attenuated glutamic oxaloacetic transaminase (GOT)/glutamic-pyruvic transaminase (GPT) and liver fibrosis, and caused a significant downregulation in markers related to inflammation (IL-1beta), fibrogenesis (TGF-beta1, alpha-SMA, and COL1alpha1), autophagy (p62 and LC3B II), mitochondrial unfolded protein response (UPR(mt); C/EBP homologous protein (CHOP), heat shock protein 60 (HSP60), and Lon protease-1 (LONP1, a mitochondrial protease), and PI3KP85alpha within the liver tissue. An in vitro luciferase reporter assay further confirmed that miR-29a mimic directly targets mRNA 3' untranslated region (UTR) of PI3KP85alpha to suppress its expression in HepG2 cell line. Our data provide new insights that therapeutic miR-29a improves cholestasis-induced hepatic inflammation and fibrosis and proteotstasis via blocking PI3KP85alpha, highlighting the potential of miR-29a targeted therapy for liver injury.</t>
  </si>
  <si>
    <t>Cell-free DNA (cfDNA) is described to mirror intratumoral heterogeneity and gives insight about clonal evolution for improved therapeutic decisions. We sequenced cfDNA of a hormone receptor-positive, HER2-negative metastatic breast cancer (MBC) cohort with a high coverage to examine the prevalence and relevance of any detected variant. cfDNA of 44 MBC patients was isolated, followed by library construction using a customized targeted DNA panel with integrated unique molecular indices analyzing AKT1, AR, BRCA1, BRCA2, EGFR, ERCC4, ERBB2, ERBB3, ESR1, FGFR1, KRAS, MUC16, PIK3CA, PIK3R1, PTEN, PTGFR, and TGFB1. CfDNA was sequenced on the NextSeq((R)) 550 platform (Illumina) and variants were analyzed with Ingenuity Variant Analysis (QIAGEN). We evaluated cfDNA variants in 40 of the 44 hormone receptor-positive and HER2-negative patients with a high mean coverage of 22,000x, resulting in MUC16, BRCA2, ERBB3, and AR variant calling in &gt; 90% of the patients. 47% of all AR variants were pathogenic and at least one pathogenic or likely pathogenic variant was detected in each patient. A specific BRCA1 variant and &gt; 3.5 pathogenic variants significantly associated with a reduced survival after diagnosis of metastasis. Longitudinal monitoring revealed an increase of pathogenic and likely pathogenic PIK3CA and ESR1 variant allele frequency under everolimus and exemestane, 8 months before proof of therapy failure by visual staging in one exemplary case. The identification of new variants with high prevalence, prognostic value, and dynamics under treatment by deep sequencing of cfDNA might empower sensitive monitoring and personalized therapeutic decisions.</t>
  </si>
  <si>
    <t>BACKGROUND: Castration-resistant Prostate Cancer (CRPC) is a fatal disease with rapid growth. The malignancy usually presents with metastasis and poor prognosis, and causes 100% mortality. Therefore, the treatment of CRPC is extremely challenging, and its pathogenesis need to be elucidated urgently. OBJECTIVE: The high throughput sequencing technology was used to sequence the whole exome associated with CRPC, to explore the molecular mechanism of CRPC, and to find the potential therapeutic targets. METHODS: We performed whole-exome sequencing of FFPE tissue from 11 Chinese adult male patients. Genomic DNA was fragmented and enriched for whole-exome sequencing using the QiAamp DNA FFPE Tissue KIT, sequenced on an Illumina HiSeq2000 platform, and the relevant genes were analyzed using biological information. Finally, immunohistochemistry method was used to detect the phosphorylation level of LATS1 in CRPC tissues of MST1 mutant and non-mutant patients. RESULTS: We have screened 85 significant mutant genes with relatively high mutation rates of TP53, AR, KMT2, DMAPK1, PIK3R1, SH2B3, WHSC1, KMT2D, MST1 and MAPK1. We first found that MST1 has multiple mutations in CRPC patients, and the MST1 plays an important role in the Hippo pathway. Immunohistochemistry results showed that the phosphorylation level of LATS1 in the mutant patients was significantly lower than that in the non-mutant patients. CONCLUSION: We speculate that MST1 would be a new potential target for the treatment of CRPC by regulating Hippo signaling pathway. The results provided an important clue to the molecular mechanism of CRPC.</t>
  </si>
  <si>
    <t>Sclerosing polycystic adenosis (SPA) is a rare benign salivary gland lesion that usually arises from the parotid gland. SPA was originally interpreted to be a non-neoplastic alteration analogous to fibrocystic changes of the breast, but now there is uncertainty about whether it may represent a neoplasm. SPA often contains intraductal proliferations with an appearance similar to ductal neoplasia of the breast, and one study reported X-chromosome inactivation using polymorphisms of the human androgen receptor (Skalova et al., in AJSP 30:939-944, 2006). We investigated the genetics of SPA through targeted next generation sequencing (NGS). Four cases of SPA were retrieved from the authors' consultation files. A custom, targeted NGS panel including 1425 cancer-related genes was performed on all cases, followed by immunohistochemistry for PTEN. All four cases developed in females, ranging from 40 to 69 years (mean 52.5 years), affecting the parotid (n = 3) and submandibular glands (n = 1). All cases exhibited characteristic histologic features of SPA: well-circumscribed lesions with fibrosis and an admixture of ducts, myoepithelial cells and acinar cells, the latter containing brightly eosinophilic intracytoplasmic granules. Two cases had intraductal apocrine epithelial proliferations. By targeted NGS, loss-of-function mutations in PTEN were revealed in all 4 cases. In addition, 2 of 4 cases harbored PIK3CA mutations and 2 of 4 possessed PIK3R1 alterations; one case lacked both PIK3CA and PIK3R1 mutations. PTEN expression by immunohistochemistry was lost in the ductal and acinar elements but not the myoepithelial cells in all cases. SPA is characterized by genetic alterations in the PI3K pathway, with PTEN mutations seen most frequently. This molecular profile is similar to salivary duct carcinoma and the apocrine variant of intraductal carcinoma (i.e., salivary duct carcinoma-in situ). PI3K pathway alterations were found in cases both with and without intraductal apocrine proliferations, and PTEN immunohistochemistry suggested that the ductal and acinar cells, but not myoepithelial cells, were affected. Taken together, these findings strongly support that SPA is a neoplasm, more correctly named "sclerosing polycystic adenoma." The salivary duct carcinoma-like genetic alterations, coupled with the fact that the surrounding myoepithelial cells appear to be non-neoplastic, suggest a close relationship between SPA and apocrine intraductal carcinoma.</t>
  </si>
  <si>
    <t>The Class I phosphoinositide 3-kinases (PI3Ks) are a group of heterodimeric lipid kinases that regulate crucial cellular processes including proliferation, survival, growth, and metabolism. The diversity in functions controlled by the various catalytic isoforms (p110alpha, p110beta, p110delta, and p110gamma) depends on their abilities to be activated by distinct stimuli such as receptor tyrosine kinases (RTKs), G-protein coupled receptors (GPCRs), and the Ras family of small G-proteins. A major factor determining the ability of each p110 enzyme to be activated is the presence of regulatory binding partners. Given the overwhelming evidence for the involvement of PI3Ks in diseases such as cancer, inflammation, immunodeficiency and diabetes, an understanding of how these regulatory proteins influence PI3K function is essential. This article highlights research deciphering the role of regulatory subunits in PI3K signaling and their involvement in human disease.</t>
  </si>
  <si>
    <t>AIMS/INTRODUCTION: Insulin resistance syndrome (IRS) of type A or B is triggered by gene abnormalities of or autoantibodies to the insulin receptor, respectively. Rabson-Mendenhall/Donohue syndrome is also caused by defects of the insulin receptor gene (INSR), but is more serious than type A IRS. Here, we carried out a nationwide survey of these syndromes in Japan. MATERIALS AND METHODS: We sent questionnaires to a total of 1,957 academic councilors or responsible individuals at certified facilities of the Japan Diabetes Society, as well as at the department pediatrics or neonatology in medical centers with &gt;300 beds. RESULTS: We received 904 responses with information on 23, 30 and 10 cases of type A or B IRS and Rabson-Mendenhall/Donohue syndrome, respectively. Eight cases with type A IRS-like clinical features, but without an abnormality of INSR, were tentatively designated type X IRS, with five of these cases testing positive for PIK3R1 mutations. Fasting serum insulin levels at diagnosis (mean +/- standard deviation) were 132.0 +/- 112.4, 1122.1 +/- 3292.5, 2895.5 +/- 3181.5 and 145.0 +/- 141.4 muU/mL for type A IRS, type B IRS, Rabson-Mendenhall/Donohue syndrome and type X IRS, respectively. Type A and type X IRS, as well as Rabson-Mendenhall/Donohue syndrome were associated with low birthweight. Type B IRS was diagnosed most frequently in older individuals, and was often associated with concurrent autoimmune conditions and hypoglycemia. CONCLUSIONS: Information yielded by this first nationwide survey should provide epidemiological insight into these rare conditions and inform better healthcare for affected patients.</t>
  </si>
  <si>
    <t>The class I phosphoinositide 3-kinases (PI3Ks) are key signaling enzymes composed of a heterodimer of a p110 catalytic subunit and a p85 regulatory subunit, with PI3K mutations being causative of multiple human diseases including cancer, primary immunodeficiencies, and developmental disorders. Mutations in the p85alpha regulatory subunit encoded by PIK3R1 can both activate PI3K through oncogenic truncations in the iSH2 domain, or inhibit PI3K through developmental disorder mutations in the cSH2 domain. Using a combined biochemical and hydrogen deuterium exchange mass spectrometry approach we have defined the molecular basis for how these mutations alter the activity of p110alpha/p110delta catalytic subunits. We find that the oncogenic Q572( *) truncation of PIK3R1 disrupts all p85-inhibitory inputs, with p110alpha being hyper-activated compared with p110delta. In addition, we find that the R649W mutation in the cSH2 of PIK3R1 decreases sensitivity to activation by receptor tyrosine kinases. This work reveals unique insight into isoform-specific regulation of p110s by p85alpha.</t>
  </si>
  <si>
    <t>Elabela (ELA) is a newly discovered peptide that acts as a novel endogenous ligand of angiotensin receptor-like 1 (APJ) receptor. This study was designed to evaluate the effects of ELA-21 in paraventricular nucleus (PVN) on blood pressure and sympathetic nerve activity in spontaneously hypertensive rats (SHR). Experiments were performed in male Wistar-Kyoto rats (WKY) and SHR. ELA expression was upregulated in PVN of SHR. PVN microinjection of ELA-21 increased renal sympathetic nerve activity (RSNA), mean arterial pressure (MAP), heart rate (HR), plasma norepinephrine, and arginine vasopressin (AVP) levels in SHR. Intravenous injection of ELA-21 significantly decreased MAP and HR in both WKY and SHR, but only induced a slight decrease in RSNA. APJ antagonist F13A in PVN abolished the effects of ELA-21 on RSNA, MAP and HR. Intravenous infusion of both ganglionic blocker hexamethonium and AVP V1a receptor antagonist SR49059 caused significant reduction in the effects of ELA-21 on RSNA, MAP and HR in SHR, while combined administration of hexamethonium and SR49059 abolished the effects of ELA-21. ELA-21 microinjection stimulated Akt and p85alpha subunit of phosphatidylinositol 3-kinase (PI3K) phosphorylation in PVN, whereas PI3K inhibitor LY294002 or Akt inhibitor MK-2206 almost abolished the effects of ELA-21 on RSNA, MAP, and HR. Chronic PVN infusion of ELA-21 induced sympathetic activation, hypertension, and AVP release accompanied with cardiovascular remodeling in normotensive WKY. In conclusion, ELA-21 in PVN induces exacerbated pressor and sympathoexcitatory effects in hypertensive rats via PI3K-Akt pathway.NEW &amp; NOTEWORTHY We demonstrated that PVN microinjection of ELA-21 increases sympathetic nerve activity and blood pressure, which can be abolished by pretreatment of APJ antagonist. This is the first demonstration that central ELA can induce hypertension. The pressor effects in PVN are mediated by both sympathetic activation and vasopressin release via PI3K-Akt pathway. Our data confirm that ELA is upregulated in the PVN of SHR and so may be involved in the pressor and sympathoexcitatory effects in hypertension.</t>
  </si>
  <si>
    <t>BACKGROUND: PI3K pathway activation is common in endometrial cancer. We evaluated the safety and efficacy of the dual PI3K/mTOR inhibitor, LY3023414, in patients with advanced endometrial cancer harboring activating mutations in the PI3K pathway. METHODS: We conducted a single-arm phase 2 study of monotherapy LY3023414. Eligible patients had advanced endometrial cancer of any grade, prior management with 1-4 cytotoxic lines, and PI3K pathway activation prospectively defined as a loss-of-function PTEN alteration or activating alteration in PIK3CA, AKT1, PIK3R1, PIK3R2, or MTOR. The primary objective was best overall response rate (ORR) per RECIST 1.1. RESULTS: Twenty-eight patients were treated; histologies included endometroid (39%), carcinosarcoma (25%), serous (21%), and mixed (14%). Patients were heavily pretreated, with a median of 2 prior cytotoxic lines (range, 1-3). The most common alterations involved PIK3CA (68%), PTEN (43%), and PIK3R1 (32%). In the 25 efficacy-evaluable patients, the ORR was 16% (90% CI, 7%-100%), and the clinical benefit rate was 28% (90% CI, 16%-100%). Four patients had a confirmed partial response, and 2 responses lasted for &gt;9 months. The median progression-free survival and overall survival were 2.5 months (95% CI, 1.2-3.0) and 9.2 months (95% CI, 5.0-15.9), respectively. The most common all-grade treatment-related adverse events were anemia (71%), hyperglycemia (71%), hypoalbuminemia (68%), and hypophosphatemia (61%). No correlation between molecular alterations and response was observed. CONCLUSION: In patients with heavily pretreated advanced endometrial cancer prospectively selected for tumors with activating PI3K pathway mutations, LY3023414 demonstrated modest single-agent activity and a manageable safety profile.</t>
  </si>
  <si>
    <t>Domestic yaks are the most important livestock species on the Qinghai-Tibetan Plateau. Adult female yaks normally breed in warm season and enter anestrous in cold season. Currently, how the ovarian activity is regulated at the molecular level remains to be determined. This study was conducted to investigate follicular development and gene expression patterns of yak ovarian tissues in the warm and cold seasons. Dynamics of follicular development was evaluated based on histological analyses and global gene expression was examined by using RNA-sequencing (RNA-seq) technology. Firstly, we found that follicle development of yak cows in cold season was different from that in warm season. Interestingly, ovaries collected from yaks in cold season contained a significant higher number of antral follicles and some of these follicles showed signs of polycystic structure, indicating abnormal granulosa cell function. RNA-seq analyses of ovarian tissues from non-pregnant adult yaks in cold and warm season revealed that a list of 320 transcripts were differentially expressed, specifically, 79 were up-regulated and 241 were down-regulated in the ovaries from yaks during the cold season. Further analysis demonstrated that transcripts associated with estrogen secretion and metabolism signaling pathway were altered, including FST, CYP1A1, PIK3R1 and PIK3R2. This study showed histological features of follicle development and revealed candidate genes that may have important roles in regulating ovarian activities in the yak seasonal reproduction.</t>
  </si>
  <si>
    <t>Although more than 1 in 4 men develop symptomatic inguinal hernia during their lifetime, the molecular mechanism behind inguinal hernia remains unknown. Here, we explored the protein-protein interaction network built on known inguinal hernia-causative genes to identify essential and common downstream proteins for inguinal hernia formation. We discovered that PIK3R1, PTPN11, TGFBR1, CDC42, SOS1, and KRAS were the most essential inguinal hernia-causative proteins and UBC, GRB2, CTNNB1, HSP90AA1, CBL, PLCG1, and CRK were listed as the most commonly-involved downstream proteins. In addition, the transmembrane receptor protein tyrosine kinase signaling pathway was the most frequently found inguinal hernia-related pathway. Our in silico approach was able to uncover a novel molecular mechanism underlying inguinal hernia formation by identifying inguinal hernia-related essential proteins and potential common downstream proteins of inguinal hernia-causative proteins.</t>
  </si>
  <si>
    <t>Environmental contamination by heavy metals, such as lead (Pb), can lead to severe immune dysfunction. MicroRNAs (miRNAs) are involved in regulating immunity. Whether Pb can regulate neutrophil apoptosis through miRNA, and whether selenium (Se) can antagonize this response are still unknown. We treated neutrophils with 12.5 muM (CH3OO)2Pb and 1 muM Na2SeO3 for 3 h, after which apoptosis was evaluated using acrideine orange/ethidium bromide (AO/EB) dual fluorescent staining and flow cytometry. The results showed that neutrophil apoptosis was significantly increased following Pb exposure, and that this response was prevented upon Se addition. Pb up-regulates miR-16-5p and leads to the subsequent down-regulation of the target genes phosphoinositide-3-kinase regulatory subunit 1 (PiK3R1), insulin-like growth factor 1 receptor (IGF1R), and phosphatidylinositol 3 kinase (Pi3K)-protein kinase B (AKT), followed by activation of the tumor protein P53 (P53)-B-cell lymphoma-2 (Bcl-2)/Bcl-2-Associated X protein (Bax)-cytochrome c (Cytc)-Caspase 9 (mitochondrial apoptotic pathway) and the tumor necrosis factor receptor superfamily member 6 (Fas)-Fas-associated death domain protein (Fadd)-Caspase 8 (death receptor pathway). Pb also triggered oxidative stress and indirectly activated the mitochondrial apoptotic pathway. We conclude that miR-16-5p plays a key role in the apoptosis of neutrophils exposed to Pb by down-regulating the expression of PiK3R1 and IGFR1, thereby activating the mitochondrial apoptotic pathway and death receptor pathway. Se can prevent Pb-induced apoptosis.</t>
  </si>
  <si>
    <t>Background: Increasing evidence has suggested that microRNAs (miRNAs) act as key post-transcriptional regulators in tumor progression. Previous studies have confirmed that miR-17-5p functions as an oncogene in multiple cancers and contributes to tumor progression. However, the role and biological functions of miR-17-5p in the development of laryngeal squamous cell carcinoma (LSCC) still remain unknown. Methods: qRT-PCR was used to detect miRNA and mRNA expression levels in LSCC tissues and cell lines. CCK-8 assay was used to measure cell viability and flow cytometry was performed to evaluate cell apoptosis. Western blot analysis was used to detect the protein levels of BAX, BCL-2, cleaved Caspase-3, PIK3R1 and AKT. Luciferase reporter assay was used to detect the effect of miR-17-5p on PIK3R1 expression. Xenograft animal model was used to test the effect of miR-17-5p on LSCC cell in vivo. Results: In the present study, we found that miR-17-5p expression level was upregulated in LSCC tissues and cell lines. Depletion of miR-17-5p in LSCC cells significantly reduced cell proliferation and promoted cell apoptosis in vitro and in vivo. Mechanically, knockdown of miR-17-5p in LSCC cells inhibited BCL-2 expression while enhanced BAX and cleaved Caspase-3 protein expression. Moreover, depletion of miR-17-5p in LSCC cells suppressed AKT phosphorylation but did not influence PTEN expression. Importantly, miR-17-5p positively regulated PIK3R1 expression by directly binding to its 3'-untranslated region (UTR). Additionally, PIK3R1, which expression was downregulated in LSCC tissues and cell lines, was involved in LSCC cell survival by modulating the activation of AKT signal pathway. Dysregulation of miR-17-5p/PIK3R1 axis was participated in LSCC cell proliferation and apoptosis by inhibiting the activation of the PI3K/AKT signaling pathway. Conclusions: In conclusion, our study indicates that the miR-17-5p/PIK3R1 axis plays an essential role in the development of LSCC and provides a potential therapeutic target for LSCC treatment.</t>
  </si>
  <si>
    <t>Activated phosphatidylinositol 3-kinase-delta (PI3K-delta) syndrome (APDS) is a rare primary combined immunodeficiency caused by either dominant gain-of-function mutations in the PIK3CD gene encoding the catalytic subunit p110delta of PI3K-delta (referred to as type 1 APDS) or dominant loss-of-function mutations in the PIK3R1 gene encoding the p85alpha, p55alpha, and p50alpha regulatory subunits (type 2 APDS). In types 1 and 2 APDS, the PI3K-delta hyperactivity resulting from the gene mutations leads to similar clinical presentations, characterized by increased susceptibility to bacterial and viral infections and (to a lesser extent) autoimmune manifestations. A hallmark of this disease is lymphoproliferation, which may even be life threatening and require repeated surgical treatment. A major complication of APDS is malignancy (especially B-cell lymphomas), which greatly worsens the prognosis. Here, we review the different neoplastic conditions observed in patients with APDS and discuss the uncontrolled PI3K-delta activity in B and T cells that leads to malignant transformation.</t>
  </si>
  <si>
    <t>Alzheimer's Disease (AD) is a devastating neurodegenerative disorder currently affecting 45 million people worldwide, ranking as the 6th highest cause of death. Throughout the development and progression of AD, over 90% of patients display behavioral and psychological symptoms of dementia (BPSD), with some of these symptoms occurring before memory deficits and therefore serving as potential early predictors of AD-related cognitive decline. However, the biochemical links between AD and BPSD are not known. In this study, we explored the molecular interactions between AD and BPSD using protein-protein interaction (PPI) networks built from OMIM (Online Mendelian Inheritance in Man) genes that were related to AD and two distinct BPSD domains, the Affective Domain and the Hyperactivity, Impulsivity, Disinhibition, and Aggression (HIDA) Domain. Our results yielded 8 unique proteins for the Affective Domain (RHOA, GRB2, PIK3R1, HSPA4, HSP90AA1, GSK3beta, PRKCZ, and FYN), 5 unique proteins for the HIDA Domain (LRP1, EGFR, YWHAB, SUMO1, and EGR1), and 6 shared proteins between both BPSD domains (APP, UBC, ELAV1, YWHAZ, YWHAE, and SRC) and AD. These proteins might suggest specific targets and pathways that are involved in the pathogenesis of these BPSD domains in AD.</t>
  </si>
  <si>
    <t>BACKGROUND: Molecularly targeted therapy has revolutionized the treatment of advanced melanoma. However, despite its high efficiency, a majority of patients experience relapse within 1 year of treatment because of acquired resistance, and approximately 10-25% patients gain no benefit from these agents owing to intrinsic resistance. This is mainly caused by the genetic heterogeneity of melanoma cells. OBJECTIVE: We aimed to validate the predictive significance of selected genes in advanced melanoma patients before treatment with BRAF/MEK inhibitors. PATIENTS AND METHODS: Archival DNA derived from 37 formalin-fixed paraffin-embedded pre-treatment advanced melanoma samples of patients treated with targeted therapy was used for next-generation sequencing analysis using the Ion Torrent platform. The AmpliSeq Custom Panel comprised coding sequences or hot spots of 23 melanoma genes: ATM, BRAF, CDK4, CDKN2A, CTNNB1, EGFR, HOXD8, HRAS, IDH1, KIT, KRAS, MAP3K8, MAP2K1, MAP2K2, MITF, MYC, NF1, NRAS, PAX5, PIK3R1, PTEN, RAC1, and RB1. The sequences were evaluated for genomic alterations and further validated using Sanger sequencing. RESULTS: Our analysis revealed non-BRAF genetic alterations in 28 out of 37 samples (75.7%). Genetic changes were identified in PTEN, CDK4, CDKN2A, CTNNB1, EGFR, HOXD8, HRAS, KIT, MAP2K1, MAP2K2, MITF, MYC, NF1, PAX5, RAC1, and RB1. Fifteen known pathogenic mutations (single nucleotide variants or indels) and 11 variants of unknown significance were detected. Statistical analysis revealed an association between the presence of pathogenic mutations and time to progression during treatment with combination therapy. CONCLUSIONS: Pathogenic mutations identified by gene panel sequencing have potential predictive value for targeted therapy of melanoma and are worth further validation in a larger series of cases. The role of some known mutations (e.g. CDK4(R24), PTEN c.801 + 1G &gt; A, CTNNB1(S45F)) as well as variants of unknown significance identified in this study (e.g. MITF(R316K), KIT(G498S)) in the generation of resistance to BRAF/MEK inhibitors should be further investigated.</t>
  </si>
  <si>
    <t>Previous studies have implicated common and rare genetic variants as risk factors for late-onset Alzheimer's disease (LOAD). Here, weighted burden analysis was applied to over 10,000 exome-sequenced subjects from the Alzheimer's Disease Sequencing Project. Analyses were carried out to investigate whether rare variants predicted to have a functional effect within a gene were more commonly seen in cases or in controls. Confirmatory results were obtained for TREM2, ABCA7, and SORL1. Additional support was provided for PSEN1 (p = 0.0002), which previously had been only weakly implicated in LOAD. There was suggestive evidence that functional variants in PIK3R1, WNT7A, C1R, and EXOC5 might increase risk and that variants in TIAF1 and/or NDRG2 might have a protective effect. Overall, there was strong evidence (p = 5 x 10(-6) ) that variants in tyrosine phosphatase genes reduce the risk of developing LOAD. Because PIK3R1 variants are expected to impair PI3K/Akt/GSK-3beta signalling while variants in tyrosine phosphatase genes would enhance it, these findings are in line with those from animal models, suggesting that this pathway is protective against Alzheimer's disease.</t>
  </si>
  <si>
    <t>Chronic rhinosinusitis with nasal polyps (CRSwNP) is a chronic inflammatory disease with relatively easy recurrence. However, the precise molecular mechanisms of this disease are poorly known. Based on gene sequencing data obtained from the Gene Expression Omnibus (GEO) database, we constructed coexpression networks by weighted gene coexpression network analysis (WGCNA). Gene Ontology (GO) and Kyoto Encyclopedia of Genes and Genomes (KEGG) enrichment analyses were performed by the Database for Annotation, Visualization, and Integrated Discovery (DAVID). The core gene of pathogenesis, CRSwNP, was screened by protein-protein interaction data (PPI) from the HPRD database. Unsupervised clustering was applied to screen hub genes related to the phenotype of CRSwNP. Blue and turquoise modules were found to be most significantly related to the pathogenicity of CRSwNP. Functional enrichment analysis showed that cell proliferation in the blue modules, the apoptotic process in the turquoise module, and the cancer pathway in both modules were mostly significantly correlated with the development of CRSwNP. The noncoding RNAs (long noncoding RNA and microRNA) and the top 10 core genes in each module were found to be associated with the pathogenesis of CRSwNP. A total of nine hub genes were identified to be related to the CRSwNP phenotype. By qRT-PCR analysis, AKT1, CDH1, PIK3R1, CBL, LRP1, MALAT1, and XIST were proven to be associated with the pathogenesis of CRSwNP. AGR2, FAM3D, PIP, DSE, and TMC were identified to be related to the CRSwNP phenotype. Further exploration of these genes will reveal more important information about the mechanisms of CRSwNP.</t>
  </si>
  <si>
    <t>Identifying cancer drivers and actionable mutations is critical for precision oncology. In epithelial ovarian cancer (EOC) the majority of mutations lack biological or clinical validation. We fully characterized 43 lines of Patient-Derived Xenografts (PDXs) and performed copy number analysis and whole exome sequencing of 12 lines derived from naive, high grade EOCs. Pyrosequencing allowed quantifying mutations in the source tumours. Drug response was assayed on PDX Derived Tumour Cells (PDTCs) and in vivo on PDXs. We identified a PIK3R1(W624R) variant in PDXs from a high grade serous EOC. Allele frequencies of PIK3R1(W624R) in all the passaged PDXs and in samples of the source tumour suggested that it was truncal and thus possibly a driver mutation. After inconclusive results in silico analyses, PDTCs and PDXs allowed the showing actionability of PIK3R1(W624R) and addiction of PIK3R1(W624R) carrying cells to inhibitors of the PI3K/AKT/mTOR pathway. It is noteworthy that PIK3R1 encodes the p85alpha regulatory subunit of PI3K, that is very rarely mutated in EOC. The PIK3R1(W624R) mutation is located in the cSH2 domain of the p85alpha that has never been involved in oncogenesis. These data show that patient-derived models are irreplaceable in their role of unveiling unpredicted driver and actionable variants in advanced ovarian cancer.</t>
  </si>
  <si>
    <t>Parkinson's disease (PD) is the second most common neurodegenerative disease. However, the expression pattern and the differential gene in different brain regions and its functions remain unclear although many studies have been reported. In this present study, PD mouse model were build and four brain regions (cerebral cortex: CC, hippocampus: HP, striatum: ST, and cerebellum: CB) were separated for RNA-seq analysis. Results showed that different expressed genes were found between the different brain regions and more differential genes found in ST and HP when compared with control groups. Among them, Lrrk2, Mtor, Gxylt1, C920006o11Rik, Vdac1, Drd4, and Ncan showed the most significant to PD. PDCC vs. PDHP, PDHP vs. PDST and PDCC vs. PDST groups have 334, 722 and 495 differentially expressed genes (DEGs), respectively. Functional analyses results showed that the differential genes mainly related with posttranscriptional regulation of gene expression and protein localization to organelle and so on, which involved in AMPK, PI3K-Akt signaling pathway, and GABA-ergic synapse. Network biology analysis showed LRRK2, DRD2, IGF-1, GNAI1, GNAI3, PRKACA, PPP2R5C, and PIK3R1 play a major role in protein regulation of PD. Therefore, HP and ST play more important roles in the development of PD and it is also suggested the potential target gene for diagnosis and treatment of PD.</t>
  </si>
  <si>
    <t>BACKGROUND: Pregnancy-induced hypoaminoacidemia, l-methionine (Met) included, disturbs embryogenesis and may also affect breast function. Supplementation with the dipeptide l-methionyl-Met (Met-Met) may improve lactation performance. OBJECTIVE: We compared the effects of supplemental Met or Met-Met during pregnancy on mammogenesis and lactogenesis and investigated underlying mechanisms. METHODS: In experiment 1, 9-wk-old ICR mice (n = 72, approximately 30 g) were divided into 3 groups. During the first 17 days of pregnancy (DP), the Control group was fed a diet with Met (8.2 g/kg) and saline was intraperitoneally injected, the Met group was fed a Met-devoid diet and 35% of the Met (92-mmo l Met) as contained in the Control diet was intraperitoneally injected, and the Met-Met group was fed the same diet and 70-mmo l Met plus 11-mmo l Met-Met was intraperitoneally injected. All animals were fed the Control diet after DP17 and during lactation. Mammogenesis, lactogenesis, transcriptome at DP17, and milk performance during lactation were examined. In experiment 2, 9-wk-old ICR mice (n = 55, approximately 30 g) at DP0 were injected through the teat with adeno-associated virus for overexpression/inhibition of phosphoinositide-3-kinase regulatory subunit 1 (Pik3r1), divided into the Control, Met, and Met-Met groups and received the same treatment as experiment 1 to examine mammogenesis and lactogenesis at DP17. RESULTS: In experiment 1, compared with the Met group, the Met-Met group showed higher (P &lt; 0.05) mammary epithelium percentage (42%) and alphaS1-casein expression (84%) at DP17, milk yield (34%) and energy concentrations (8.7%) during lactation; transcriptomic analysis illustrated activated phosphatidylinositol-3 kinase (PI3K)/protein kinase B (AKT) signaling in the mammary glands of the Met-Met group (P-adj &lt; 0.001). In experiment 2, overexpression of Pik3r1 enhanced (P &lt; 0.05) the protective effect of Met-Met over Met on mammogenesis and beta-casein expression. CONCLUSION: Met-Met is more effective than Met in promoting mammogenesis and lactogenesis mainly by activation of PI3K-AKT signaling in Met-deficient mice.</t>
  </si>
  <si>
    <t>BACKGROUND: Fuzhong buffalo, a native breed of Guangxi Zhuang Autonomous Region, is traditionally used as a draft animal to provide farm power in the rice cultivation. In addition, the Fuzhong buffalo also prepared for the bullfighting festival organized by the locals. The detection of the selective signatures in its genome can help in elucidating the selection mechanisms in its stamina and muscle development of a draft animal. RESULTS: In this study, we analyzed 27 whole genomes of buffalo (including 15 Fuzhong buffalo genomes and 12 published buffalo genomes from Upper Yangtze region). The ZHp, ZFst, pi-Ratio, and XP-EHH statistics were used to identify the candidate signatures of positive selection in Fuzhong buffalo. Our results detected a set of candidate genes involving in the pathways and GO terms associated with the response to exercise (e.g., ALDOA, STAT3, AKT2, EIF4E2, CACNA2D2, TCF4, CDH2), immunity (e.g., PTPN22, NKX2-3, PIK3R1, ITK, TMEM173), nervous system (e.g., PTPN21, ROBO1, HOMER1, MAGI2, SLC1A3, NRG3, SNAP47, CTNNA2, ADGRL3). In addition, we also identified several genes related to production and growth traits (e.g., PHLPP1, PRKN, MACF1, UCN3, RALGAPA1, PHKB, PKD1L). Our results depicted several pathways, GO terms, and candidate genes to be associated with response to exercise, immunity, nervous system, and growth traits. CONCLUSIONS: The selective sweep analysis of the Fuzhong buffalo demonstrated positive selection pressure on potential target genes involved in behavior, immunity, and growth traits, etc. Our findings provided a valuable resource for future research on buffalo breeding and an insight into the mechanisms of artificial selection.</t>
  </si>
  <si>
    <t>BACKGROUND: Lung cancer is a leading cause of morbidity diseases worldwide, but the key mechanisms of lung cancer remain elusive. This study aims to integrate of GSE 118370 and GSE 32863 profile and identify the key genes and pathway involved in human lung adenocarcinoma. METHODS: R software (RStudio, Version info: R 3.2.3, Forrester, USA) were utilized to find the differentially expressed genes. All the differentially expressed genes were analyzed by gene ontology, kyoto encyclopedia of genes and genomes. Protein-protein interaction networks were constructed by STRING database and analyzed by Cytohubber and Module. The cancer genome atlas database was used to verification the expression of hub genes. Quantitative reverse transcription-PCR was used to verify the bio-information results. RESULTS: Sixty-four lung adenocarcinoma and 64 adjacent normal tissues were used for integration analysis. Five hundred ninety-nine co-expression genes were locked. Biological processes mainly enriched in angiogenesis. Cellular component focused on extracellular exosome and molecular function aimed on protein disulfide isomerase activity. Cytohubber analysis showed that GNG11, FPR2, P4HB, PIK3R1, CDC20, ADCY4, TIMP1, IL6, CXC chemokine ligand (CXCL)12, and GAS6 acted as the hub genes during lung adenocarcinoma. Module analysis presented Chemokine signaling pathway was a key pathway. Quantitative reverse transcription-PCR showed that the expression level of GNG11, FPR2, PIK3R1, ADCY4, IL6, CXCL12, and GAS6 were significantly decreased and P4HB, CDC20 and TIMP1 were increased in human adenocarcinoma tissues (P &lt; .05). The cancer genome atlas online analysis showed GNG11 was not associated with survival. CONCLUSIONS: This study firstly reported GNG11 acting as a hub gene in adenocarcinoma. GNG11 could be used as a biomarker for human adenocarcinoma. Chemokine signaling pathway might play important roles in lung adenocarcinoma.</t>
  </si>
  <si>
    <t>Preeclampsia (PE) is one of the mainly caused maternal and infant incidences and mortalities worldwide. However, the mechanisms underlying PE remained largely unclear. The present study identified 1716 high expressions of gene and 2705 low expressions of gene using GSE60438 database, and identified 7087 hypermethylated and 15120 hypomethylated genes in preeclampsia using GSE100197. Finally, 536 upregulated genes with hypomethylation and 322 downregulated genes with hypermethylation were for the first time revealed in PE. Gene Ontology (GO) analysis revealed that these genes were associated with peptidyl-tyrosine phosphorylation, skeletal system development, leukocyte migration, transcription regulation, T cell receptor and IFN-gamma-involved pathways, innate immune response, signal transduction, cell adhesion, angiogenesis, and hemopoiesis. Kyoto Encyclopedia of Genes and Genomes (KEGG) pathway analysis demonstrated that aberrantly methylated differentially expressed genes were involved in regulating adherens junction, pluripotency of stem cell regulation, immune processing, T cell receptor and NF-kappaB pathways, HTLV-I and HSV infections, leishmaniasis, and NK-induced cytotoxicity. Protein-protein interaction (PPI) network analysis identified several hub networks and key genes, including MAPK8, CCNF, CDC23, ABL1, NF1, UBE2E3, CD44, and PIK3R1. We hope these findings will draw more attention to these hub genes in future PE studies.</t>
  </si>
  <si>
    <t>Bone marrow-derived mesenchymal stem cells (BMSCs) in postmenopausal osteoporosis models exhibit loss of viability and multipotency. Identification of the differentially expressed RNAs in osteoporotic BMSCs could reveal the mechanisms underlying BMSC dysfunction under physiological conditions, which might improve stem cell therapy and tissue regeneration. In this study, we performed high-throughput RNA sequencing and showed that the novel long non-coding RNA (lncRNA) LNC_000052 and its co-expressed mRNA PIK3R1 were upregulated in osteoporotic BMSCs. Knockdown of LNC_000052 could promote BMSC proliferation, migration, osteogenesis, and inhibit apoptosis via the PI3K/Akt signaling pathway. We found that both LNC_000052 and PIK3R1 shared a miRNA target, miR-96-5p, which was downregulated in osteoporotic BMSCs. Their binding sites were confirmed by dual-luciferase assays. Downregulation of miR-96-5p could restrain the effects of LNC_000052 knockdown while upregulation of miR-96-5p together with LNC_000052 knockdown could improve the therapeutic effects of BMSCs. In summary, the LNC_000052-miR-96-5p-PIK3R1 axis led to dysfunction of osteoporotic BMSCs and might be a novel therapeutic target for stem cell therapy and tissue regeneration.</t>
  </si>
  <si>
    <t>BACKGROUND: Bone abnormality and leg disease in commercial broiler flocks are increasingly prominent, causing serious economic losses to the broiler breeding industry. Valgus-varus deformity (VVD) is a common deformity of the long bone in broilers that manifests as an outward or inward deviation of the tibiotarsus or tarsometatarsus. There is a paucity of studies on the molecular mechanisms of VVD. RESULTS: In this study, 6 cDNA libraries were constructed from spleen samples from VVD birds and normal birds. A total of 1951 annotated lncRNAs, 7943 novel lncRNAs and 30252 mRNAs were identified by RNA-sequencing. In addition, 420 differentially expressed (DE) mRNAs and 124 differentially expressed lncRNAs (adjusted P-value &lt; 0.05) were obtained. A total of 16 dysregulated genes were confirmed by qPCR to be consistent with the results of the RNA-Seq. The functional lncRNA-mRNA co-expression network was constructed using differentially expressed mRNAs and target genes of the differentially expressed lncRNAs. 11 DE genes were obtained from the analysis. In order to gain insight into the interactions of genes, lncRNAs and pathways associated with VVD, we focused on the following pathways, which are involved in immunity and bone development: the Jak-stat signaling pathway, Toll-like receptor signaling pathway, Wnt-signaling pathway, mTOR signaling pathway, VEGF signaling pathway, Notch signaling pathway, TGF-beta signaling pathway and Fanconi anemia pathway. All together, 30 candidate DE genes were obtained from these pathways. We then analyzed the interaction between the DE genes and their corresponding lncRNAs. From these interaction network analyses we found that GARS, NFIC, PIK3R1, BMP6, NOTCH1, ACTB and CREBBP were the key core nodes of these networks. CONCLUSION: This study showed that differentially expressed genes and signaling pathways were related to immunity or bone development. These results increase the understanding of the molecular mechanisms of VVD and provide some reference for the etiology and pathogenesis of VVD.</t>
  </si>
  <si>
    <t>BACKGROUND AND AIMS: In the present study, we investigated the differentially expressed genes (DEGs), pathways and immune cell infiltration characteristics of pediatric and adult ulcerative colitis (UC). METHODS: We conducted DEG analysis using the microarray dataset GSE87473 containing 19 pediatric and 87 adult UC samples downloaded from the Gene Expression Omnibus. Gene ontology and pathway enrichment analyses were conducted using Metascape. We constructed the protein-protein interaction (PPI) network and the drug-target interaction network of DEGs and identified hub modules and genes using Cytoscape and analyzed immune cell infiltration in pediatric and adult UC using CIBERSORT. RESULTS: In total, 1700 DEGs were screened from the dataset. These genes were enriched mainly in inter-cellular items relating to cell junctions, cell adhesion, actin cytoskeleton and transmembrane receptor signaling pathways and intra-cellular items relating to the splicing, metabolism and localization of RNA. CDC42, POLR2A, RAC1, PIK3R1, MAPK1 and SRC were identified as hub DEGs. Immune cell infiltration analysis revealed higher proportions of naive B cells, resting memory T helper cells, regulatory T cells, monocytes, M0 macrophages and activated mast cells in pediatric UC, along with lower proportions of memory B cells, follicular helper T cells, gammadelta T cells, M2 macrophages, and activated dendritic cells. CONCLUSIONS: Our study suggested that hub genes CDC42, POLR2A, RAC1, PIK3R1, MAPK1 and SRC and immune cells including B cells, T cells, monocytes, macrophages and mast cells play vital roles in the pathological differences between pediatric and adult UC and may serve as potential biomarkers in the diagnosis and treatment of UC.</t>
  </si>
  <si>
    <t>Background: PI3K/AKT signaling pathway is activated in breast cancer and associated with cell survival. We explored the prevalence of PI3K pathway alterations and co-expression with other markers in breast cancer subtypes. Methods: Samples of non-matched primary and metastatic breast cancer submitted to a CLIA-certified genomics laboratory were molecularly profiled to identify pathogenic or presumed pathogenic mutations in the PIK3CA-AKT1-PTEN pathway using next generation sequencing. Cases with loss of PTEN by IHC were also included. The frequency of co-alterations was examined, including DNA damage response pathways and markers of response to immuno-oncology agents. Results: Of 4,895 tumors profiled, 3,558 (72.7%) had at least one alteration in the PIK3CA-AKT1-PTEN pathway: 1,472 (30.1%) harbored a PIK3CA mutation, 174 (3.6%) an AKT1 mutation, 2,682 (54.8%) had PTEN alterations (PTEN mutation in 7.0% and/or PTEN loss by IHC in 51.4% of cases), 81 (1.7%) harbored a PIK3R1 mutation, and 4 (0.08%) a PIK3R2 mutation. Most of the cohort consisted of metastatic sites (n = 2974, 60.8%), with PIK3CA mutation frequency increased in metastatic (32.1%) compared to primary sites (26.9%), p &lt; 0.001. Other PIK3CA mutations were identified in 388 (7.9%) specimens, classified as "off-label," as they were not included in the FDA-approved companion test for PIK3CA mutations. Notable co-alterations included increased PD-L1 expression and high tumor mutational burden in PIK3CA-AKT1-PTEN mutated cohorts. Novel concurrent mutations were identified including CDH1 mutations. Conclusions: Findings from this cohort support further exploration of the clinical benefit of PI3K inhibitors for "off-label" PIK3CA mutations and combination strategies with potential clinical benefit for patients with breast cancer.</t>
  </si>
  <si>
    <t>OBJECTIVE: Pyroptosis can be seen in both physiological and pathological processes, and whether it plays a positive or negative role has not been fully clarified, especially in the study of cardiology, which deserves more attention. A model of cardiomyocyte Hypoxia/Reoxygenation was established to detect MicroRNA (miRNA) expression. MATERIALS AND METHODS: The C57BL/6 mice and H9c2 cells were respectively treated with Ischemic/Reperfusion (I/R) and Hypoxia/Reoxygenation (H/R). Then, the concentrations of interleukin-1beta (IL-1beta) and IL-18 were detected in serum and culture medium supernatant, as well as the expression levels of FOXO3, Caspase1, and PIK3R1. RESULTS: In I/R group, the concentrations of IL-1beta and IL-18 in the supernatant of H9c2 cell culture solution were significantly higher compared with the control group. Consistent with the supernatant concentrations of IL-1beta and IL-18, IL-1beta, and IL-18 were also increased at a high level in I/R group at the transcriptional level. Furthermore, the in vitro experiments showed that FOXO3 and Caspase1 were significantly upregulated in myocardial cells with the treatment of I/R group compared to sham group. Concerning pyroptosis, the expression of PIK3R1 was dramatically decreased and the expression of miRNA-1 was significantly increased in H9c2 cells. CONCLUSIONS: MiRNA-1 promoted pyroptosis of cardiomyocytes and release of inflammatory factors by downregulating the expression level of PIK3R1.</t>
  </si>
  <si>
    <t>Purpose: The aim of this study is to identify hub genes and miRNAs by the miRNA-mRNA interaction network in dilated cardiomyopathy (DCM) disease. Methods: The differentially expressed miRNAs (DEMis) and mRNAs (DEMs) were selected using data of DCM patients downloaded from the GEO database (GSE112556 and GSE3585). Gene Ontology (GO) pathway analysis and transcription factor enrichment analysis were used for selecting DEMis, and the target mRNAs of DEMis were filtered by using miRDB, miRTarBase, and TargetScan. Cytoscape software was used to visualize the network between miRNAs and mRNAs and calculate the hub genes. GO and Kyoto Encyclopedia of Genes and Genomes (KEGG) pathway analyses were used to analyze the mRNAs in the regulatory network. Results: A total of 9 DEMis and 281 DEMs were selected, from which we reconstructed the miRNA-mRNA network consisting of 7 miRNAs and 51 mRNAs. The top 10 nodes, miR-144-3p, miR-363-3p, miR-9-3p, miR-21-3p, miR-144-5p, miR-338-3p, ID4 (inhibitor of DNA binding/differentiation 4), miR-770-5p, PIK3R1 (p85alpha regulatory subunit of phosphoinositide 3-kinase (PI3K)), and FN1 (fibronectin 1), were identified as important regulators. Conclusions: The study uncovered several important hub genes and miRNAs involved in the pathogenesis of DCM, among which, the miR-144-3p/FN1 and miR-9-3p/FN1 pathways may play an important role in myocardial fibrosis, which can help identify the etiology of DCM, and provide potential therapeutic targets.</t>
  </si>
  <si>
    <t>BACKGROUND: The breast cancer genome dynamically evolves during malignant progression and recurrence. We investigated the genomic profiles of primary early-stage breast cancers and matched relapses to elucidate the molecular underpinnings of the metastatic process, focusing on potentially actionable alterations in the recurrences. METHODS: A mono-institutional cohort of 128 patients with breast cancers (n = 68 luminal B HER2, n = 6 luminal B HER2+, n = 1 HER2+ non-luminal, n = 56 triple negative) and at least one recurrence in a timeframe of 17 years was evaluated. Next-generation sequencing comprehensive genomic profiling was performed on 289 formalin-fixed paraffin-embedded (FFPE) samples, including primary tumors and matched relapses. Correlations of genomic aberrations with clinicopathologic factors and time to breast cancer relapse were analyzed. RESULTS: Genomic data were available for 188 of 289 FFPE samples that achieved the sequencing quality parameters (failure rate 34.9%), including 106 primary tumors and 82 relapses. All primary and relapse samples harbored at least one genomic alteration, with a median number of six alterations per sample (range 1-16). The most frequent somatic genomic alterations were mutations of TP53 (primary tumors = 49%, relapses = 49%) and PIK3CA (primary tumors = 33%, relapses = 30%). Distinctive genomic alterations of primary tumors were significantly associated with molecular subtypes. TP53, PIK3R1, and NF1 somatic alterations were more frequently detected in triple negative tumors (p value &lt; 0.05); CCND1, FGF3, and FGFR1 copy number gains were recurrently identified in luminal cases (p value &lt; 0.05). Moreover, TP53 mutations and MYC amplification were significantly and independently associated with a shorter time to relapse (p value &lt; 0.05). Molecular subtype changes between primary tumors and relapses were seen in 10 of 128 (7.8%) cases. Most driver genomic alterations (55.8%) were shared between primary tumors and matched recurrences. However, in 39 of 61 cases (63.9%), additional private alterations were detected in the relapse samples only, including 12 patients with potentially actionable aberrations. CONCLUSIONS: Specific genomic aberrations of primary breast cancers were associated with time to relapse. Primary tumors and matched recurrences showed a core of shared driver genomic aberrations but private actionable alterations have been identified in the relapses.</t>
  </si>
  <si>
    <t>Early gastric cancer (EGC) with synchronous distant metastasis is extremely rare. Here, we report a case of stage IV Epstein-Barr virus (EBV) -associated EGC. A 51-year-old man presented with vague abdominal pain of 3 weeks' duration. Imaging studies revealed enlargement of the left supraclavicular, perigastric, and para-aortic lymph nodes, a huge gastric polypoid mass, and multiple liver masses. Histopathological examination of a biopsy specimen of the supraclavicular lymph node showed poorly differentiated carcinoma expressing EBV in tumor cell nuclei. The gastric mass exhibited tubular adenocarcinoma, which also expressed EBV in tumor cell nuclei. After 3 weeks of palliative chemotherapy with fluoropyrimidine and platinum, the patient died of liver failure. Next-generation sequencing analysis revealed mutation of the CDKN1B gene in the metastatic carcinoma and mutations of the CTNNB1 and PIK3R1 genes in the gastric carcinoma. In addition to the rare presentation of EBV-associated EGC, this case showed marked morphological and molecular differences between primary and metastatic tumors, which suggests clonal evolution of EBV-associated GC.</t>
  </si>
  <si>
    <t>BACKGROUND: The pathogenesis of Alzheimer's disease (AD) involves various immune-related phenomena; however, the mechanisms underlying these immune phenomena and the potential hub genes involved therein are unclear. An understanding of AD-related immune hub genes and regulatory mechanisms would help develop new immunotherapeutic targets. OBJECTIVE: The aim of this study was to explore the hub genes and the mechanisms underlying the regulation of competitive endogenous RNA (ceRNA) in immune-related phenomena in AD pathogenesis. METHODS: We used the GSE48350 data set from the Gene Expression Omnibus database and identified AD immune-related differentially expressed RNAs (DERNAs). We constructed protein-protein interaction (PPI) networks for differentially expressed mRNAs and determined the degree for screening hub genes. By determining Pearson's correlation coefficient and using StarBase, DIANA-LncBase, and Human MicroRNA Disease Database (HMDD), the AD immune-related ceRNA network was generated. Furthermore, we assessed the upregulated and downregulated ceRNA subnetworks to identify key lncRNAs. RESULTS: In total, 552 AD immune-related DERNAs were obtained. Twenty hub genes, including PIK3R1, B2M, HLA-DPB1, HLA-DQB1, PIK3CA, APP, CDC42, PPBP, C3AR1, HRAS, PTAFR, RAB37, FYN, PSMD1, ACTR10, HLA-E, ARRB2, GGH, ALDOA, and VAMP2 were identified on PPI network analysis. Furthermore, upon microRNAs (miRNAs) inhibition, we identified LINC00836 and DCTN1-AS1 as key lncRNAs regulating the aforementioned hub genes. CONCLUSION: AD-related immune hub genes include B2M, FYN, PIK3R1, and PIK3CA, and lncRNAs LINC00836 and DCTN1-AS1 potentially contribute to AD immune-related phenomena by regulating AD-related hub genes.</t>
  </si>
  <si>
    <t>BACKGROUND: SHORT syndrome is a rare genetic disease named with the acronyms of short stature, hyper-extensibility of joints, ocular depression, Rieger anomaly and teething delay. It is inherited in an autosomal dominant manner confirmed by the identification of heterozygous mutations in PIK3R1. This study hereby presents a 15-year-old female with intrauterine growth restriction, short stature, teething delay, characteristic facial gestalts who was identified a novel de novo nonsense mutation in PIK3R1. CASE PRESENTATION: The proband was admitted to our department due to irregular menstrual cycle and hirsutism with short stature, who had a history of intrauterine growth restriction and presented with short stature, teething delay, characteristic facial gestalts, hirsutism, and thyroid disease. Whole-exome sequencing and Sanger sequencing revealed c.1960C &gt; T, a novel de novo nonsense mutation, leading to the termination of protein translation (p. Gln654*). CONCLUSIONS: This is the first case report of SHORT syndrome complicated with thyroid disease in China, identifying a novel de novo heterozygous nonsense mutation in PIK3R1 gene (p. Gln654*). The phenotypes are mildly different from other cases previously described in the literature, in which our patient presents with lipoatrophy, facial feature, and first reported thyroid disease. Thyroid disease may be a new clinical symptom of patients with SHORT syndrome.</t>
  </si>
  <si>
    <t>Background: Molecular targeted drugs are the first line of treatment of advanced hepatocellular carcinoma (HCC) due to its chemo- and radioresistant nature. HCC has several well-documented etiologic factors that drive hepatocarcinogenesis through different molecular pathways. Currently, hepatitis C virus (HCV) is a leading cause of HCC. Therefore, we included a unified cohort of HCV genotype 4-related HCCs to study the expression levels of genes involved in the insulin-like growth factor 1 receptor (IGF1R) pathway, which is known to be involved in all aspects of cancer growth and progression. Aim: Determine the gene expression patterns of IGF1R pathway genes in a cohort of Egyptian HCV-related HCCs. Correlate them with different patient/tumor characteristics. Determine the activity status of involved pathways. Methods: Total ribonucleic acid (RNA) was extracted from 32 formalin-fixed paraffin-embedded tissues of human HCV-related HCCs and 6 healthy liver donors as controls. Quantitative reverse transcription polymerase chain reaction (qRT-PCR) using RT(2) Profiler PCR Array for Human Insulin Signaling Pathway was done to determine significantly up- and downregulated genes with identification of most frequently coregulated genes, followed by correlation of gene expression with different patient/tumor characteristics. Finally, canonical pathway analysis was performed using the Ingenuity Pathway Analysis software. Results: Six genes - AEBP1, AKT2, C-FOS, PIK3R1, PRKCI, SHC1 - were significantly overexpressed. Thirteen genes - ADRB3, CEBPA, DUSP14, ERCC1, FRS3, IGF2, INS, IRS1, JUN, MTOR, PIK3R2, PPP1CA, RPS6KA1 - were significantly underexpressed. Several differentially expressed genes were related to different tumor/patient characteristics. Nitric oxide and reactive oxygen species production pathway was significantly activated in the present cohort, while the growth hormone signaling pathway was inactive. Conclusions: The gene expression patterns identified in this study may serve as possible therapeutic targets in HCV-related HCCs. The most frequently coregulated genes may serve to guide combined molecular targeted therapies. The IGF1R pathway showed evidence of inactivity in the present cohort of HCV-related HCCs, so targeting this pathway in therapy may not be effective.</t>
  </si>
  <si>
    <t>Objective: The aim of this study was to identify the candidate genes in type 2 diabetes mellitus (T2DM) and explore their potential mechanisms. Methods: The gene expression profile GSE26168 was downloaded from the Gene Expression Omnibus (GEO) database. The online tool GEO2R was used to obtain differentially expressed genes (DEGs). Gene Ontology (GO) term enrichment analysis and Kyoto Encyclopedia of Genes and Genomes (KEGG) pathway analysis were performed by using Metascape for annotation, visualization, and comprehensive discovery. The protein-protein interaction (PPI) network of DEGs was constructed by using Cytoscape software to find the candidate genes and key pathways. Results: A total of 981 DEGs were found in T2DM, including 301 upregulated genes and 680 downregulated genes. GO analyses from Metascape revealed that DEGs were significantly enriched in cell differentiation, cell adhesion, intracellular signal transduction, and regulation of protein kinase activity. KEGG pathway analysis revealed that DEGs were mainly enriched in the cAMP signaling pathway, Rap1 signaling pathway, regulation of lipolysis in adipocytes, PI3K-Akt signaling pathway, MAPK signaling pathway, and so on. On the basis of the PPI network of the DEGs, the following 6 candidate genes were identified: PIK3R1, RAC1, GNG3, GNAI1, CDC42, and ITGB1. Conclusion: Our data provide a comprehensive bioinformatics analysis of genes, functions, and pathways, which may be related to the pathogenesis of T2DM.</t>
  </si>
  <si>
    <t>Endometrial cancer, also known as uterine cancer, is the most common gynaecological malignancy with burgeoning incidence and mortality rates globally. Racial disparity, socioeconomic and geographical differences are important determinants of endometrial cancer incidence and mortality. Endometrial cancer is mainly categorised as type I and type II. Although less prevalent, type II is the most aggressive form of the disease and typically diagnosed at a late stage, contributing to higher mortality. Black women are at higher risk of developing aggressive, type II disease. Type I tumours are related to higher levels of circulating estrogen with lower-grade tumours that have a good prognosis and frequently related to PTEN mutations. In comparison, type II tumours are estrogen-independent, typically have poor prognosis and associated with the p53, HER2, PPP2R1A, FBXW7 and PIK3R1 mutations. The risk of developing type II malignancy is higher in women with Lynch syndrome as a result of mutations in the MMR gene family. Genetic modifications contribute to aberrant alternative splicing events that are related to tumour development, progression and resistance to therapy. Alternative splicing events are rapidly emerging as potential biomarkers and therapeutic targets. Type II endometrial cancer lacks targeted therapy and biomarkers for novel therapeutic strategies. Recent advances have illustrated a number of molecular targets that are currently explored for the treatment of advanced, late-stage endometrial cancer. The aim of this review is to outline 1) the epidemiology of type II endometrial cancer in black women, 2) discuss the correlated risk factors that contribute to the development of type II endometrial cancer and 3) the associated molecular mechanisms and genetic factors underlying the disease, and 4) aberrant splicing events and biomarkers with therapeutic potential as novel drug targets.</t>
  </si>
  <si>
    <t>MicroRNAs play an important role in the adipogenic differentiation of human bone marrow mesenchymal stem cells (hMSCs). How miR-100-3p influences such adipogenesis, however, remains uncertain. In this study, hMSC adipogenic differentiation was associated with miR-100-3p downregulation, and overexpressing this miRNA inhibited adipogenesis and the expression of adipogenic marker genes. Through bioinformatics approaches, miR-100-3p can bind the 3'-untranslated region (3'-UTR) of the mRNA encoding phosphoinositide 3-kinase regulatory subunit 1 (PIK3R1) such that miR-100-3p overexpression resulted in significant reductions in PIK3R1 expression. Importantly, overexpressing PIK3R1 was sufficient to reverse the anti-adipogenic effects of miR-100-3p overexpression. PIK3R1 is a critical component of the PI3K/AKT signaling pathway, and miR-100-3p overexpression resulted in reduced AKT phosphorylation in the context of adipogenesis. In addition, the adipogenic differentiation of hMSCs in which miR-100-3p was overexpressed was further enhanced upon treatment with the PI3K/AKT agonist 740Y-P relative to miR-100-3p overexpression alone. Taken together, these findings provide evidence that miR-100-3p inhibits the adipogenic differentiation of hMSCs by targeting PIK3R1 via the PI3K/AKT signaling pathway.</t>
  </si>
  <si>
    <t>T2D is a complex disease with poorly understood mechanisms. In Asian Indians, it is associated with "thin fat" phenotype which resembles with partial lipodystrophy. We hypothesized that disturbed expression of lipodystrophy genes might play a role in T2D pathogenesis. Therefore, we attempted to establish a link between these two diseases by studying the overlap between the network of lipodystrophy genes and the differentially expressed genes (DEGs) in the peripheral subcutaneous adipose tissue of Asian Indians diabetics. We found that 16, out of 138 lipodystrophy genes were differentially regulated in diabetics and around 18% overlap between their network and the DEGs; the expression level of lipodystrophy genes showed an association with disease-related intermediate phenotypic traits among diabetics but not in the control group. We also attempted to individualize the diabetic patients based on +/-2 fold altered expression of lipodystrophy genes as compared to their average expression in the control group. In conclusion, significant overlap exists between some of the lipodystrophy genes and their network with DEGs in the peripheral adipose tissue in diabetics. They possibly play a role in the pathogenesis of diabetes and individualization of diabetics is possible based on their altered expression in their peripheral adipose tissue.</t>
  </si>
  <si>
    <t>BACKGROUND: Specific adaptive features including disease resistance and growth abilities in harsh environments are attributed to indigenous cattle breeds of Benin, but these breeds are endangered due to crossbreeding. So far, there is a lack of systematic trait recording, being the basis for breed characterizations, and for structured breeding program designs aiming on conservation. Bridging this gap, own phenotyping for morphological traits considered measurements for height at withers (HAW), sacrum height (SH), heart girth (HG), hip width (HW), body length (BL) and ear length (EL), including 449 cattle from the four indigenous Benin breeds Lagune, Somba, Borgou and Pabli. In order to utilize recent genomic tools for breed characterizations and genetic evaluations, phenotypes for novel traits were merged with high-density SNP marker data. Multi-breed genetic parameter estimations and genome-wide association studies (GWAS) for the six morphometric traits were carried out. Continuatively, we aimed on inferring genomic regions and functional loci potentially associated with conformation, carcass and adaptive traits. RESULTS: SNP-based heritability estimates for the morphometric traits ranged between 0.46 +/- 0.14 (HG) and 0.74 +/- 0.13 (HW). Phenotypic and genetic correlations ranged from 0.25 +/- 0.05 (HW-BL) to 0.89 +/- 0.01 (HAW-SH), and from 0.14 +/- 0.10 (HW-BL) to 0.85 +/- 0.02 (HAW-SH), respectively. Three genome-wide and 25 chromosome-wide significant SNP positioned on different chromosomes were detected, located in very close chromosomal distance (+/-25 kb) to 15 genes (or located within the genes). The genes PIK3R6 and PIK3R1 showed direct functional associations with height and body size. We inferred the potential candidate genes VEPH1, CNTNAP5, GYPC for conformation, growth and carcass traits including body weight and body fat deposition. According to their functional annotations, detected potential candidate genes were associated with stress or immune response (genes PTAFR, PBRM1, ADAMTS12) and with feed efficiency (genes MEGF11 SLC16A4, CCDC117). CONCLUSIONS: Accurate measurements contributed to large SNP heritabilities for some morphological traits, even for a small mixed-breed sample size. Multi-breed GWAS detected different loci associated with conformation or carcass traits. The identified potential candidate genes for immune response or feed efficiency indicators reflect the evolutionary development and adaptability features of the breeds.</t>
  </si>
  <si>
    <t>APDS2 is caused by mutations in PIK3R1 gene resulting in constitutive PI3Kdelta activation. PI3Kdelta is predominantly expressed in leukocytes and plays critical roles in regulating immune responses. Here we first derived fibroblast primary cells from a skin biopsy of a patient carrying a heterozygous single T deletion in intron 11 of the PIK3R1 gene. We next present the derivation of an induced pluripotent stem cell (iPS) line using a non-integrative reprogramming technology. Pluripotent-related hallmarks are further shown, including: iPSCs self-renewal and expression of pluripotent and differentiation markers after in vitro differentiation towards embryonic germ layers, assessed by RT-PCR and immunofluorescence.</t>
  </si>
  <si>
    <t>Alzheimer's disease (AD) is one of the neurodegenerative brain disorders inducing nearly half of dementia cases, and the diagnosis and treatment of AD are the primary issues clinically. However, there is a lack of effective biomarkers and drugs for AD diagnosis and therapeutics so far. In this study, bioinformatics analysis combined with an experimental verification strategy was used to identify the biomarkers and the quercetin targets for AD diagnosis and treatment. First, differentially expressed genes in the AD brain were identified by microarray data analysis. Second, quercetin, a predominant flavonoid, was used to screen the target genes. Third, the drug-disease network was determined, and the target genes of quercetin treatment were obtained in AD-related HT-22 cell-based assay. Six genes, including MAPT, PIK3R1, CASP8, DAPK1, MAPK1, and CYCS, were validated by the system pharmacology analysis in the hippocampus samples of AD patients. The results suggested that MAPT, PIK3R1, CASP8, and DAPK1 were significantly increased, but MAPK1 and CYCS were significantly decreased in HT-22 cells after Abeta1-42 treatment. Moreover, MAPK1 and CYCS were markedly increased, but MAPT, PIK3R1, CASP8, and DAPK1 were markedly decreased after quercetin treatment in these HT-22 cells. Altogether, MAPT, PIK3R1, CASP8, DAPK1, MAPK1, and CYCS are all the biomarkers for AD diagnosis and the targets of quercetin treatment, and our findings may provide valuable biomarkers for AD diagnosis and treatment.</t>
  </si>
  <si>
    <t>Colorectal cancer (CRC) is the most common malignant gastrointestinal tumor worldwide. Serum exosomal microRNAs (miRNAs) play a critical role in tumor progression and metastasis. However, the underlying molecular mechanisms are poorly understood.The miRNAs expression profile (GSE39833) was downloaded from Gene Expression Omnibus (GEO) database. GEO2R was applied to screen the differentially expressed miRNAs (DEmiRNAs) between healthy and CRC serum exosome samples. The target genes of DEmiRNAs were predicted by starBase v3.0 online tool. The gene ontology (GO) and Kyoto Encyclopedia of Genomes pathway (KEGG) enrichment analysis were performed using the Database for Annotation, Visualization and Integrated Discovery (DAVID) online tool. The protein-protein interaction (PPI) network was established by the Search Tool for the Retrieval of Interacting Genes (STRING) visualized using Cytoscape software. Molecular Complex Detection (MCODE) and cytohubba plug-in were used to screen hub genes and gene modules.In total, 102 DEmiRNAs were identified including 67 upregulated and 35 downregulated DEmiRNAs, and 1437 target genes were predicted. GO analysis showed target genes of upregulated DEmiRNAs were significantly enriched in transcription regulation, protein binding, and ubiquitin protein ligase activity. While the target genes of downregulated DEmiRNAs were mainly involved in transcription from RNA polymerase II promoter, SMAD binding, and DNA binding. The KEGG pathway enrichment analyses showed target genes of upregulated DEmiRNAs were significantly enriched in proteoglycans in cancer, microRNAs in cancer, and phosphatidylinositol-3 kinases/Akt (PI3K-Akt) signaling pathway, while target genes of downregulated DEmiRNAs were mainly enriched in transforming growth factor-beta (TGF-beta) signaling pathway and proteoglycans in cancer. The genes of the top 3 modules were mainly enriched in ubiquitin mediated proteolysis, spliceosome, and mRNA surveillance pathway. According to the cytohubba plugin, 37 hub genes were selected, and 4 hub genes including phosphoinositide-3-kinase regulatory subunit 1 (PIK3R1), SRC, cell division cycle 42 (CDC42), E1A binding protein p300 (EP300) were identified by combining 8 ranked methods of cytohubba.The study provides a comprehensive analysis of exosomal DEmiRNAs and target genes regulatory network in CRC, which can better understand the roles of exosomal miRNAs in the development of CRC. However, these findings require further experimental validation in future studies.</t>
  </si>
  <si>
    <t>Background: Du Zhong (DZ), or Eucommiae Cortex, a traditional Chinese herbal medicine, has been used to treat osteoporosis. Although it has been reported that DZ can improve bone mass in ovariectomized rats, its pharmacological mechanisms in treating osteoporotic fractures (OPF) remain unclear. Methods: In this study, we used a network pharmacological manner to explore its potential complicated mechanism in treating OPF. We obtained DZ compounds from TCMSP and BATMAN-TCM databases and collected potential targets of these compounds through target fishing based on TCMSP and BATMAN-TCM databases. Next, we collected the OPF targets by using CTD, GeneCards, OMIM, HPO, and GenCLiP 3 databases. And then the overlapping genes between DZ potential targets and OPF targets were used to build up the protein-protein interaction (PPI) network and to analyze their interactions and find out the big hub genes in this network. Subsequently, clusterProfiler package in R language was utilized to conduct the enrichment of Gene Ontology biological process and KEGG pathways. Results: There were totally 93 active compounds and 916 related targets in DZ. After the enrichment analysis, we collected top 25 cellular biological processes and top 25 pathways based on the adjusted P value and found that the DZ anti-OPF effect was mainly associated with the regulation of ROS and inflammatory response. Furthermore, 64 hub genes in PPI network, such as MAPK1 (degree = 41), SRC (degree = 39), PIK3R1 (degree = 36), VEGFA (degree = 31), TP53 (degree = 29), EGFR (degree = 29), JUN (degree = 29), AGT (degree = 29), MAPK1, SRC, PIK3R1, VEGFA, and TP53, were considered as potential therapeutic targets, implying the underlying mechanisms of DZ acting on OPF. Conclusion: We investigated the possible therapeutic mechanisms of DZ from a systemic perspective. These key targets and pathways provided promising directions for the future research to reveal the exact regulating mechanisms of DZ in treating OPF.</t>
  </si>
  <si>
    <t>Anthrax lethal toxin (LT), produced by Bacillus anthracis, comprises a receptor-binding moiety, protective antigen and the lethal factor (LF) protease(1,2). Although LF is known to cleave mitogen-activated protein kinase kinases (MEKs/MKKs) and some variants of the NLRP1 inflammasome sensor, targeting of these pathways does not explain the lethality of anthrax toxin(1,2). Here we report that the regulatory subunits of phosphoinositide-3 kinase (PI3K)-p85alpha (PIK3R1) and p85beta (PIK3R2)(3,4)-are substrates of LF. Cleavage of these proteins in a proline-rich region between their N-terminal Src homology and Bcr homology domains disrupts homodimer formation and impacts PI3K signalling. Mice carrying a mutated p85alpha that cannot be cleaved by LF show a greater resistance to anthrax toxin challenge. The LF(W271A) mutant cleaves p85alpha with lower efficiency and is non-toxic to mice but can regain lethality when combined with PI3K pathway inhibitors. We provide evidence that LF targets two signalling pathways that are essential for growth and metabolism and that the disabling of both pathways is likely necessary for lethal anthrax infection.</t>
  </si>
  <si>
    <t>To provide insight into molecular diagnosis and individualized treatment of ischemic stroke (IS), several available datasets in IS were analyzed to identify the differentially expressed genes and microRNAs (miRNAs). Series matrix files from GSE22255 and GSE16561 (mRNA profiles), a well as GSE110993 (miRNA profile) were downloaded from the Gene Expression Omnibus database. Systemlevel clustering was performed with GeneCluster 3.0 software, and gene annotation and pathway enrichment were performed with gene ontology analysis and Database for Annotation, Visualization and Integrated Discovery software. For a proteinprotein interaction (PPI) network, Biological General Repository for Interaction Datasets and IntAct interaction information were integrated to determine the interaction of differentially expressed genes. The selected miRNA candidates were imported into the TargetScan, miRDB and miRecords databases for the prediction of target genes. The present study identified 128 upregulated and 231 downregulated genes in female stroke patients, and 604 upregulated and 337 downregulated genes in male stroke patients compared with sex and agematched controls. The construction of a PPI network demonstrated that male stroke patients exhibited YWHAE, CUL3 and JUN as network center nodes, and in female patients CYLD, FOS and PIK3R1 interactions were the strongest. Notably, these interactions are mainly involved in immune inflammatory response, apoptosis and other biological pathways, such as blood coagulation. Female and male upregulated genes were crossvalidated with another set of Illumina HumanRef8 v3.0 expression beadchip (GSE16561). Functional item association networks, gene function networks and transcriptional regulatory networks were successfully constructed, and the relationships between miRNAs and target genes were successfully predicted. The present study identified a number of transcription factors, including DEFA1, PDK4, SDPR, TCN1 and MMP9, and miRNAs, including miRNA (miR)21, miR143/145, miR1255p and miR122, which may serve important roles in the development of cerebral stroke and may be important molecular indicators for the treatment of IS.</t>
  </si>
  <si>
    <t>PURPOSE: To identify how Epstein-Barr virus (EBV) status combined with molecular profiling predicts the prognosis of gastric cancer patients and their associated clinical actionable biomarkers. EXPERIMENTAL DESIGN: A next-generation sequencing assay targeting 295 cancer-related genes was performed in 73 EBV-associated gastric cancer (EBVaGC) and 75 EBV-negative gastric cancer (EBVnGC) specimens and these results were compared with overall survival (OS). RESULTS: PIK3CA, ARID1A, SMAD4, and PIK3R1 mutated significantly more frequently in EBVaGC compared with their corresponding mutation rate in EBVnGC. As the most frequently mutated gene in EBVnGC (62.7%), TP53 also displayed a mutation rate of 15.1% in EBVaGC. PIK3R1 was revealed as a novel mutated gene (11.0%) associated almost exclusively with EBVaGC. PIK3CA, SMAD4, PIK3R1, and BCOR were revealed to be unique driver genes in EBVaGC. ARID1A displayed a significantly large proportion of inactivated variants in EBVaGC. A notable finding was that integrating the EBV status with tumor mutation burden (TMB) and large genomic instability (LGI) categorized the tumors into four distinct molecular subtypes and optimally predicted patient prognosis. The corresponding median OSs for the EBV+/TMB-high, EBV+/TMB-low, EBV-/LGI-, and EBV-/LGI+ subtypes were 96.2, 75.3, 44.4, and 20.2 months, respectively. The different subtypes were significantly segregated according to distinct mutational profiles and pathways. CONCLUSIONS: Novel mutations in PIK3R1 and TP53 genes, driver genes such as PIK3CA, SMAD4, PIK3R1, BCOR, and ARID1A, and distinguished genomic profiles from EBVnGC were identified in EBVaGC tumors. The classification of gastric cancer by EBV, TMB, and LGI could be a good prognostic indicator, and provides distinguishing, targetable markers for treatment.</t>
  </si>
  <si>
    <t>Background: Primary basal cell carcinoma (BCC) is a rare prostate cancer. Currently, a standard treatment regime for BCC of the prostate is lacking and most patients have a poor prognosis. We reported on a patient with BCC of the prostate whose cancer metastasized after undergoing a radical prostatectomy and whose prognosis improved after treatment with etoposide. Case Presentation: A 62-year-old male with a history of seminoma was admitted complaining of intermittent gross hematuria for 1 month. Following a prostate biopsy, the patient was diagnosed with BCC of the prostate and received radical prostatectomy and radiotherapy. Initially, the patient's symptoms improved; however, 2 years later, a chest computed tomography (CT) scan revealed lung nodules. The patient did not exhibit any symptoms of BCC of the prostate; however, pathological examination and immunohistochemical staining of the nodules confirmed metastatic BCC of the prostate. Chemotherapy with docetaxel and cisplatin was well-tolerated but did not slow disease progression. Next-generation sequencing revealed mutations in the ataxia telangiectasia-mutated (ATM), SWI/SNF-related matrix-associated actin-dependent regulator of chromatin subfamily b-member 1 (SMARCB1), and phosphoinositide-3-kinase regulatory subunit 1 (PIK3R1) genes. The patient did not receive targeted therapy owing to financial limitations and instead, etoposide was administered. A 9-month follow-up chest CT scan showed an 80% reduction in existing lung nodules and no new nodules had developed. Conclusion: Our patient, diagnosed with recurrent prostate BCC after receiving a radical prostatectomy, responded to treatment with etoposide. Radical prostatectomy and radiotherapy should remain first-line therapy; however, etoposide may be an alternative second-line therapy when other options are not available. Consensus regarding treatment plans, and the molecular mechanisms behind prostate BBC, must be elucidated.</t>
  </si>
  <si>
    <t>BACKGROUND: Silver-Russell syndrome (SRS) is characterized by growth failure and dysmorphic features. Major (epi)genetic causes of SRS are loss of methylation on chromosome 11p15 (11p15 LOM) and maternal uniparental disomy of chromosome 7 (upd(7)mat). However, IGF2, CDKN1C, HMGA2, and PLAG1 mutations infrequently cause SRS. In addition, other imprinting disturbances, pathogenic copy number variations (PCNVs), and monogenic disorders sometimes lead to SRS phenotype. This study aimed to clarify the frequency and clinical features of the patients with gene mutations among etiology-unknown patients with SRS phenotype. RESULTS: Multigene sequencing was performed in 92 out of 336 patients referred to us for genetic testing for SRS. The clinical features of the patients were evaluated based on the Netchine-Harbison clinical scoring system. None of the patients showed 11p15 LOM, upd(7)mat, abnormal methylation levels for six differentially methylated regions (DMRs), namely, PLAGL1:alt-TSS-DMR on chromosome 6, KCNQ1OT1:TSS-DMR on chromosome 11, MEG3/DLK1:IG-DMR on chromosome 14, MEG3:TSS-DMR on chromosome 14, SNURF:TSS-DMR on chromosome 15, and GNAS A/B:TSS-DMR on chromosome 20, PCNVs, or maternal uniparental disomy of chromosome 16. Using next-generation sequencing and Sanger sequencing, we screened four SRS-causative genes and 406 genes related to growth failure and/or skeletal dysplasia. We identified four pathogenic or likely pathogenic variants in responsible genes for SRS (4.3%: IGF2 in two patients, CDKN1C, and PLAG1), and five pathogenic variants in causative genes for known genetic syndromes presenting with growth failure (5.4%: IGF1R abnormality (IGF1R), SHORT syndrome (PIK3R1), Floating-Harbor syndrome (SRCAP), Pitt-Hopkins syndrome (TCF4), and Noonan syndrome (PTPN11)). Functional analysis indicated the pathogenicity of the CDKN1C variant. The variants we detected in CDKN1C and PLAG1 were the second and third variants leading to SRS, respectively. Our patients with CDKN1C and PLAG1 variants showed similar phenotypes to previously reported patients. Furthermore, our data confirmed IGF1R abnormality, SHORT syndrome, and Floating-Harbor syndrome are differential diagnoses of SRS because of the shared phenotypes among these syndromes and SRS. On the other hand, the patients with pathogenic variants in causative genes for Pitt-Hopkins syndrome and Noonan syndrome were atypical of these syndromes and showed partial clinical features of SRS. CONCLUSIONS: We identified nine patients (9.8%) with pathogenic or likely pathogenic variants out of 92 etiology-unknown patients with SRS phenotype. This study expands the molecular spectrum of SRS phenotype.</t>
  </si>
  <si>
    <t>Osteoarthritis (OA) is a common joint disease characterized by progressive cartilage degradation, in which elevated chondrocyte apoptosis and catabolic activity play an important role. MicroRNA-155 (miR-155) has recently been shown to regulate apoptosis and catabolic activity in some pathological circumstances, yet, whether and how miR-155 is associated with OA pathology remain unexplored. We report here that miR-155 level is significantly up-regulated in human OA cartilage biopsies and also in primary chondrocytes stimulated by interleukin-1beta (IL-1beta), a pivotal pro-catabolic factor promoting cartilage degradation. Moreover, miR-155 inhibition attenuates and its overexpression promotes IL-1beta-induced apoptosis and catabolic activity in chondrocytes in vitro. We also demonstrate that the PIK3R1 (p85alpha regulatory subunit of phosphoinositide 3-kinase (PI3K)) is a target of miR-155 in chondrocytes, and more importantly, PIK3R1 restoration abrogates miR-155 effects on chondrocyte apoptosis and catabolic activity. Mechanistically, PIK3R1 positively regulates the transduction of PI3K/Akt pathway, and a specific Akt inhibitor reverses miR-155 effects on promoting chondrocyte apoptosis and catabolic activity, phenocopying the results obtained via PIK3R1 knockdown, hence establishing that miR-155 promotes chondrocyte apoptosis and catabolic activity through targeting PIK3R1-mediated PI3K/Akt pathway activation. Altogether, our study discovers novel roles and mechanisms of miR-155 in regulating chondrocyte apoptosis and catabolic activity, providing an implication for therapeutically intervening cartilage degradation and OA progression.</t>
  </si>
  <si>
    <t>Cancer stem cells (CSCs) are a class of cancer cells characterized by self-renewal, differentiation and tumorigenic potential. We previously established a model of CSCs by culturing mouse induced pluripotent stem cells (miPSCs) for four weeks in the presence of a conditioned medium (CM) of cancer cell lines, which functioned as the tumor microenvironment. Based on this methodology of developing CSCs from miPSCs, we assessed the risk of 110 non-mutagenic chemical compounds, most of which are known as inhibitors of cytoplasmic signaling pathways, as potential carcinogens. We treated miPSCs with each compound for one week in the presence of a CM of Lewis lung carcinoma (LLC) cells. However, one-week period was too short for the CM to convert miPSCs into CSCs. Consequently, PDO325901 (MEK inhibitor), CHIR99021 (GSK-3beta inhibitor) and Dasatinib (Abl, Src and c-Kit inhibitor) were found to confer miPSCs with the CSC phenotype in one week. The tumor cells that survived exhibited stemness markers, spheroid formation and tumorigenesis in Balb/c nude mice. Hence, we concluded that the three signal inhibitors accelerated the conversion of miPSCs into CSCs. Similarly to our previous study, we found that the PI3K-Akt signaling pathway was upregulated in the CSCs. Herein, we focused on the expression of relative genes after the treatment with these three inhibitors. Our results demonstrated an increased expression of pik3ca, pik3cb, pik3r5 and pik3r1 genes indicating class IA PI3K as the responsible signaling pathway. Hence, AKT phosphorylation was found to be up-regulated in the obtained CSCs. Inhibition of Erk1/2, tyrosine kinase, and/or GSK-3beta was implied to be involved in the enhancement of the PI3K-AKT signaling pathway in the undifferentiated cells, resulting in the sustained stemness, and subsequent conversion of miPSCs into CSCs in the tumor microenvironment.</t>
  </si>
  <si>
    <t>BACKGROUND: Sex-related genes play a crucial role in gonadal differentiation into testes or ovaries. However, the genetic control of gonadal differentiation in Muscovy ducks remains unknown. Therefore, the objective of our study was to screen new candidate genes associated with ovarian and testicular development. RESULTS: In this study, 24 males before gonadal differentiation (MB), 24 females before gonadal differentiation (FB), 24 males after gonadal differentiation (MA) and 24 females after gonadal differentiation (FA) were selected from Putian Muscovy ducks, forming 4 groups. RNA-Seq revealed 101.76 Gb of clean reads and 2800 differentially expressed genes (DEGs), including 46 in MB vs FB, 609 in MA vs FA, 1027 in FA vs FB, and 1118 in MA vs MB. A total of 146 signalling pathways were enriched by KEGG analysis, among which 20, 108, 108 and 116 signalling pathways were obtained in MB vs FB, MA vs MB, MA vs FA and FA vs FB, respectively. In further GO and KEGG analyses, a total of 21 candidate genes related to gonad differentiation and development in Muscovy ducks were screened. Among these, 9 genes were involved in the differentiation and development of the testes, and 12 genes were involved in the differentiation and development of the ovaries. In addition, RNA-Seq data revealed 2744 novel genes. CONCLUSIONS: RNA-Seq data revealed 21 genes related to gonadal differentiation and development in Muscovy ducks. We further identified 12 genes, namely, WNT5B, HTRA3, RSPO3, BMP3, HNRNPK, NIPBL, CREB3L4, DKK3, UBE2R2, UBPL3KCMF1, ANXA2, and OSR1, involved in the differentiation and development of ovaries. Moreover, 9 genes, namely, TTN, ATP5A1, DMRT1, DMRT3, AMH, MAP3K1, PIK3R1, AGT and ADAMTSL1, were related to the differentiation and development of testes. Moreover, after gonadal differentiation, DMRT3, AMH, PIK3R1, ADAMTSL1, AGT and TTN were specifically highly expressed in males. WNT5B, ANXA2 and OSR1 were specifically highly expressed in females. These results provide valuable information for studies on the sex control of Muscovy ducks and reveal novel candidate genes for the differentiation and development of testes and ovaries.</t>
  </si>
  <si>
    <t>Weight regulation and the magnitude of weight loss after a Roux-en-Y gastric bypass (RYGB) can be genetically determined. DNA methylation patterns and the expression of some genes can be altered after weight loss interventions, including RYGB. The present study aimed to evaluate how the gene expression and DNA methylation of PIK3R1, an obesity and insulin-related gene, change after RYGB. Blood samples were obtained from 13 women (35.9 +/- 9.2 years) with severe obesity before and six months after surgical procedure. Whole blood transcriptome and epigenomic patterns were assessed by microarray-based, genome-wide technologies. A total of 1966 differentially expressed genes were identified in the pre- and postoperative periods of RYGB. From these, we observed that genes involved in obesity and insulin pathways were upregulated after surgery. Then, the PIK3R1 gene was selected for further RT-qPCR analysis and cytosine-guanine nucleotide (CpG) sites methylation evaluation. We observed that the PI3KR1 gene was upregulated, and six DNA methylation CpG sites were differently methylated after bariatric surgery. In conclusion, we found that RYGB upregulates genes involved in obesity and insulin pathways.</t>
  </si>
  <si>
    <t>BACKGROUND: SHORT syndrome is a rare inherited multisystem disease that includes characteristic facial features, growth retardation, and metabolic anomalies and is related to heterozygous mutations in the PIK3R1 gene. However, it is difficult to ascertain the relationship between the phenotype and the genotype quickly and efficiently. METHODS: We report two Chinese girls with SHORT syndrome who presented with growth retardation, dysmorphic features, insulin resistance, and diabetes. Comprehensive medical evaluations were collected, including anthropometric measurements, laboratory measurements, and imaging examinations. Whole exome and Sanger sequencing was performed to detect and confirm the underlying genetic mutations in these patients. We prescribed metformin for the patients. RESULTS: The patients both presented diabetes, insulin resistance, short stature, lipodystrophy, and characteristic facial dysmorphic features. A heterozygous mutation was detected in the PIK3R1 gene (c.1615_1617del) of Patient 1. The analysis of patient 2 revealed another PIK3R1 mutation (c.1945C&gt;T). After family validation, neither their parents nor their brothers had similar clinical presentations or carried the same mutation. CONCLUSION: We identified two de novo heterozygous mutations in PIK3R1 as the cause of SHORT syndrome in two Chinese girls. Additionally, in terms of diabetes control, metformin works well in the early treatment stage.</t>
  </si>
  <si>
    <t>The lipid kinases that generate the lipid signalling phosphoinositides have been established as fundamental signalling enzymes that control numerous aspects of how cells respond to their extracellular environment. In addition, they play critical roles in regulating membrane trafficking and lipid transport within the cell. The class I phosphoinositide kinases which generate the critical lipid signal PIP3 are hyperactivated in numerous human pathologies including cancer, overgrowth syndromes, and primary immunodeficiencies. The type III phosphatidylinositol 4-kinase beta isoform (PI4KB), which are evolutionarily similar to the class I PI3Ks, have been found to be essential host factors mediating the replication of numerous devastating pathogenic viruses. Finally, targeting the parasite variant of PI4KB has been established as one of the most promising strategies for the development of anti-malarial and anti-cryptosporidium strategies. Therefore, the development of targeted isoform selective inhibitors for these enzymes are of paramount importance. The first generation of PI3K inhibitors have recently been clinically approved for a number of different cancers, highlighting their therapeutic value. This review will examine the history of the class I PI3Ks, and the type III PI4Ks, their relevance to human disease, and the structural basis for their regulation and inhibition by potent and selective inhibitors.</t>
  </si>
  <si>
    <t>MicroRNAs (miRNAs) play an important role in regulating gene expression in health and disease but their role in modifying disease expression in Autosomal Dominant Polycystic Kidney Disease (ADPKD) remains uncertain. Here, we profiled human urinary exosome miRNA by global small RNA-sequencing in an initial discovery cohort of seven patients with ADPKD with early disease (eGFR over 60ml/min/1.73m(2)), nine with late disease (eGFR under 60ml/min/1.73m(2)), and compared their differential expression with six age and sex matched healthy controls. Two kidney-enriched candidate miRNA families were identified (miR-192/miR-194-2 and miR-30) and selected for confirmatory testing in a 60 patient validation cohort by quantitative polymerase chain reaction. We confirmed that miR-192-5p, miR-194-5p, miR-30a-5p, miR-30d-5p and miR-30e-5p were significantly downregulated in patient urine exosomes, in murine Pkd1 cystic kidneys and in human PKD1 cystic kidney tissue. All five miRNAs showed significant correlations with baseline eGFR and ultrasound-determined mean kidney length and improved the diagnostic performance (area under the curve) of mean kidney length for the rate of disease progression. Finally, inverse correlations of these two miRNA families with increased expression in their predicted target genes in patient PKD1 cystic tissue identified dysregulated pathways and transcriptional networks including novel interactions between miR-194-5p and two potentially relevant candidate genes, PIK3R1 and ANO1. Thus, our results identify a subset of urinary exosomal miRNAs that could serve as novel biomarkers of disease progression and suggest new therapeutic targets in ADPKD.</t>
  </si>
  <si>
    <t>Abnormal cell proliferation and invasion of vascular smooth muscle cells are among the primary causes of cardiovascular disease. Studies have shown that microRNA(miR)-342-5p participates in the development of cardiovascular diseases. The current study aimed to explore the role of miR-342-5p in the proliferation and differentiation of mouse aortic vascular smooth muscle (MOVAS) cells. MOVAS cells were transfected with miR-342-5p mimics, miR-342-5p inhibitor or their respective negative controls, and co-transfected with small interfering (si)RNA targeting phosphatidylinositol 3-kinase regulatory subunit alpha (PIK3R1) and miR-342-5p inhibitor. The cell proliferation of MOVAS cells was detected using the Cell Counting Kit-8, while cell migration and cell invasion were investigated using a wound healing and Transwell assays, respectively. Target genes for miR-342-5p were confirmed using reverse transcription-quantitative PCR (RT-qPCR) and dual luciferase reporter assay. The relative mRNA and protein expression levels of miR-342-5p were measured using RT-qPCR and western blot analysis. MOVAS cells were treated with a PI3K inhibitor (LY294002) to explore the role of miR-342-5p on the Akt pathway. The results revealed that miR-342-5p mimics promoted cell viability, migration and invasion, and increased the expression of vimentin and phosphorylated-Akt but reduced a-smooth muscle actin (alpha-SMA) and PIK3R1 expression. However, miR-342-5p inhibitor produced the opposite effects. PIK3R1 was the target gene for miR-342-5p and the effect of siPIK3R1 on MOVAS cells was similar to that of miR-342-5p mimics, while siPIK3R1 partially reversed the effect of miR-342-5p inhibitor on MOVAS cells. The Akt signaling pathway was activated by miR-342-5p mimics or siPIK3R1. Moreover, miR-342-5p mimics partially activated the Akt signaling pathway inhibited by LY294002. MiR-342-5p could promote the proliferation and differentiation of MOVAS and phenotypic transformation. The mechanism behind these processes may be associated with the activation of the Akt signaling pathway induced by PIK3R1 inhibition.</t>
  </si>
  <si>
    <t>BACKGROUND: Liquid-based cytology (LBC) is now a widely used method for cytologic screening and cancer diagnosis. Since the cells are fixed with alcohol-based fixatives, and the specimens are stored in a liquid condition, LBC specimens are suitable for genetic analyses. METHODS: Here, we established a small cancer gene panel, including 60 genes and 17 microsatellite markers for next-generation sequencing, and applied to residual LBC specimens obtained by endometrial cancer screening to compare with corresponding formalin-fixed paraffin-embedded (FFPE) tissues. RESULTS: A total of 49 FFPE and LBC specimens (n = 24) were analyzed, revealing characteristic mutations for endometrial cancer, including PTEN, CTNNB1, PIK3CA, and PIK3R1 mutations. Eight cases had higher scores for both tumor mutation burden (TMB) and microsatellite instability (MSI), which agree with defective mismatch repair (MMR) protein expression. Paired endometrial LBC, and biopsied and/or resected FFPE tissues from 7 cases, presented almost identical mutations, TMB, and MSI profiles in all cases. CONCLUSION: These findings demonstrate that our ad hoc cancer gene panel enabled the detection of therapeutically actionable gene mutations in endometrial LBC and FFPE specimens. Endometrial cancer LBC specimens offer an alternative and affordable source of molecular testing materials.</t>
  </si>
  <si>
    <t>OBJECTIVE: Iron plays a significant role in multiple biological processes. The purpose of this study was to measure whether iron mediated osteoclast differentiation through regulation of triggering receptor expressed in myeloid cells-2 (Trem-2) expression and the PI3K/Akt signaling pathway. METHODS: The effects of six different concentrations of ferric ammonium citrate (FAC) (100, 80, 40, 20, 10 and 0 mumol/L) on RAW 264.7 cells proliferation were assessed by Cell Counting Kit-8 (CCK-8) gassay. Tartrate resistant acid phosphatase (TRAP) assay was performed to detect the effects of FAC on osteoclast formation. The expression of osteoclast differentiation-related (TRAP, NFATc-1, and c-Fos) and Trem-2 mRNA and proteins was analyzed by reverse transcription-polymerase chain reaction and western blot, respectively. Si-Trem-2 was constructed and transfected to RAW264.7 to measure the effects of Trem-2 on FAC-mediated osteoclast formation. TRAP assay and osteoclast differentiation-related gene analyses were further performed to identify the role of Trem-2 in osteoclastogenesis. The Search Tool for the Retrieval of Interacting Genes (STRING) was used to explore the target genes of Trem-2. Trem-2-related gene ontology and the Kyoto Encyclopedia of Genes and Genomes (KEGG) pathway were used for further in-depth analysis. PI3K/Akt pathway-related proteins were detected by immunofluorescence and western blot. RESULTS: In groups with FAC concentration of 10 (102.5 +/- 3.1), 20 (100.5 +/- 1.5), and 40 mumol/L (98.7 +/- 3.1), compared with the control group (100.1 +/- 2.2), cell viability was not significantly different from the control (P &gt; 0.05). When the concentration of FAC exceeded 80 mumol/L, cell viability was significantly decreased (87.5 +/- 2.8 vs 100.1 +/- 2.2, P &lt; 0.05). FAC promotes Trem-2 expression and osteoclast differentiation in a dose-response manner (P &lt; 0.05). The number of osteoclast-like cells was found to be reduced following transfection with the siRNA of Trem-2 (42 +/- 3 vs 30 +/- 5, P &lt; 0.05). We observed that most of Trem-2 target genes are primarily involved in response to organic substance, regulation of reactive oxygen species metabolic process, and regulation of protein phosphorylation. The STRING database revealed that Trem-2 directly target two gene nodes (Pik3ca and Pik3r1), which are key transcriptional cofactors of the PI3K/Akt signaling pathway. KEGG pathways include the "PI3K-Akt signaling pathway," the "thyroid hormone signaling pathway", "prostate cancer," the "longevity regulating pathway," and "insulin resistance." Expression of p-PI3K and p-Akt protein, measured by immunofluorescence and western blotting, was markedly increased in the FAC groups. Trem-2 siRNA caused partial reduction of these two proteins (p-PI3K and p-Akt) compared to the FAC alone group. CONCLUSION: The FAC promoted osteoclast differentiation through the Trem-2-mediated PI3K/Akt signaling pathway. However, its regulation osteoclastogenesis should be verified through further in vivo studies.</t>
  </si>
  <si>
    <t>BACKGROUND: A growing number of studies demonstrate that circular RNA (circRNA) has a prominent role in the regulation of numerous biological behaviors of tumor cells. The present study aimed to investigate the expression, function and molecular mechanisms of circ_0000105 in liver cancer. METHODS: A quantitative real-time polymerase chain reaction (qRT-PCR) was utilized to obtain the expressions of circ_0000105 and miR-498 in liver cancer tissues and cells. The association between the expression level of circ_0000105 and the clinicopathological characteristics of liver cancer patients was analyzed. qRT-PCR and western blotting were utilized to investigate the expression of phosphoinositide-3-kinase regulatory subunit 1 (PIK3R1) in cells. Cell counting kit-8, bromodeoxyuridine and flow cytometry assays were utilized to determine liver cancer cell proliferation and apoptosis, respectively. Bioinformatics, a luciferase reporter gene experiment and a RNA immunoprecipitation experiment were conducted to predict and confirm the targeting correlation of circ_0000105 and miR-498, as well as miR-498 and PIK3R1. RESULTS: Circ_0000105 was highly expressed in liver cancer tissues and cell lines. Moreover, its high expression was associated with an increase in the T stage of liver cancer patients and a low degree of tumor differentiation. Circ_0000105 overexpression promoted liver cancer cell proliferation and inhibited apoptosis, whereas knocking down circ_0000105 triggered the opposite effect. miR-498 was a downstream target of circ_0000105, inhibiting liver cancer cell proliferation and promoting apoptosis. Mechanistically, circ_0000105 indirectly up-regulated the expression of PIK3R1 by adsorbing miR-498. CONCLUSIONS: Circ_0000105 plays a cancer-promoting role in liver cancer by regulating the miR-498/PIK3R1 axis.</t>
  </si>
  <si>
    <t>The discovery of actionable kinase gene rearrangements has revolutionized the therapeutic landscape of thyroid carcinomas. Unsolved challenges include histopathologic recognition of targetable cases, correlation between genotypes and tumor behavior, and evolving resistance mechanisms against kinase inhibitors (KI). We present 62 kinase fusion-positive thyroid carcinomas (KFTC), including 57 papillary thyroid carcinomas (PTC), two poorly differentiated thyroid carcinomas (PDTC), two undifferentiated thyroid carcinomas (ATC), and one primary secretory carcinoma (SC), in 57 adults and 5 adolescents. Clinical records, post-operative histology, and molecular profiles were reviewed. Histologically, all KFTC showed multinodular growth with prominent intratumoral fibrosis. Lymphovascular invasion (95%), extrathyroidal extension, gross and microscopic (63%), and cervical lymph node metastasis (79%) were common. Several kinase fusions were identified: STRN-ALK, EML4-ALK, AGK-BRAF, CUL1-BRAF, MKRN1-BRAF, SND1-BRAF, TTYH3-BRAF, EML4-MET, TFG-MET, IRF2BP2-NTRK1, PPL-NTRK1, SQSTM1-NTRK1, TPR-NTRK1, TPM3-NTRK1, EML4-NTRK3, ETV6-NTRK3, RBPMS-NTRK3, SQSTM1-NTRK3, CCDC6-RET, ERC1-RET, NCOA4-RET, RASAL2-RET, TRIM24-RET, TRIM27-RET, and CCDC30-ROS1. Individual cases also showed copy number variants of EGFR and nucleotide variants and indels in pTERT, TP53, PIK3R1, AKT2, TSC2, FBXW7, JAK2, MEN1, VHL, IDH1, PTCH1, GNA11, GNAQ, SMARCA4, and CDH1. In addition to thyroidectomy and radioactive iodine, ten patients received multi-kinase and/or selective kinase inhibitor therapy, with 6 durable, objective responses and four with progressive disease. Among 47 cases with &gt;6 months of follow-up (median [range]: 41 [6-480] months), persistent/recurrent disease, distant metastasis and thyroid cancer-related death occurred in 57%, 38% and 6%, respectively. In summary, KFTC encompass a spectrum of molecularly diverse tumors with overlapping clinicopathologic features and a tendency for clinical aggressiveness. Characteristic histology with multinodular growth and prominent fibrosis, particularly when there is extensive lymphovascular spread, should trigger molecular testing for gene rearrangements, either in a step-wise manner by prevalence or using a combined panel. Further, our findings provide information on molecular therapy in radioiodine-refractory thyroid carcinomas.</t>
  </si>
  <si>
    <t>Previous studies have proved the anticancer effects of solasonine against a number of human cancers. Considering this, the present was study designed to explore the anticancer effects of solasonine against the human gastric cancer cells with an emphasis on elucidation of the underlying molecular mechanism. The results showed that solasonine significantly (P &lt; 0.05) inhibited the cancer cell proliferation and also reduced the colony forming potential of gastric cancer cells. The antiproliferative effects of solasonine were due to the induction of apoptosis in the gastric cancer cells as evident from the DAPI, AO/EB and PI staining assays. Further, the chemosensitivity of gastric cancer cells was seen to be enhanced markedly under solasonine administration. Solasonine was shown to exert its anticancer effects through miR-486-5p and its treatment increased the expression of miR-486-5p significantly. The up-regulation of miR-486-5p imitated the growth inhibitory effects of solasonine treatment on gastric cancer cells. The miR-486-5p in turn exerted its molecular role by targeting PIK3R1. The results of this study are suggestive of anticancer role of solasonine against the gastric cancer via modulation miR-486-5p/PI3KR1 axis.</t>
  </si>
  <si>
    <t>Activated PI3K delta syndrome (APDS) is a primary immunodeficiency caused by heterogeneous germline gain-of-function mutations which ultimately lead to the hyperactivation of the phosphoinositide-3-kinase delta (PI3K delta). PI3K delta exists as a heterodimer composed of a catalytic and a regulatory subunit. APDS type 2 is caused by mutations in the PIK3R1 gene affecting the p85alpha regulatory subunit. SHORT syndrome is a rare multisystem disorder characterized by short stature, hyperextensible joints, ocular depression, Rieger anomaly, and tooth eruption delay. The primary causes of SHORT syndrome are heterozygous loss-of-function mutations in the PIK3R1 gene. The combination of APDS2 and SHORT syndrome is rare, with few cases reported to date. Here we describe a 17-year-old female with phenotypic features consistent with SHORT syndrome and history of sinopulmonary infections and hypogammaglobulinemia. Invitae immunodeficiency panel genetic testing revealed a pathogenic loss-of-function variant in an intronic splice site in the gene PIK3R1 (c.1425 + 1G &gt; C). This pathogenic variant had been previously associated with APDS2; however, it had not been associated with SHORT syndrome. The exact mechanisms linking both conditions are yet to be identified. This case report emphasizes the importance of screening for comorbidities associated with SHORT syndrome in APDS2 patients and vice versa.</t>
  </si>
  <si>
    <t>Background: Circular RNAs (circRNAs) are a new group of non-coding RNAs that play vital roles in cancer occurrence, including gastric cancer (GC). Nevertheless, the role and underlying regulatory mechanisms of circHIPK3 in GC remain unclear. Methods: The expression levels of circHIPK3, miR-876-5p, and phosphoinositide-3-kinase regulatory subunit 1 (PIK3R1) were estimated by real-time quantitative polymerase chain reaction (RT-qPCR) assay. The proliferation, migration, and invasion of GC cells were determined by 3-(4, 5-dimethylthiazol-2-yl)-2, 5-diphenyl-2H-tetrazol-3-ium bromide (MTT) and transwell assay. Glutaminolysis of GC cells was assessed by measuring glutamine, glutamate, and alpha-ketoglutarate levels. The western blot was employed to examine the related-protein expression. The association between miR-876-5p and circHIPK3 or PIK3R1 was predicted and affirmed by bioinformatics database starBase v2.0 and dual-luciferase reporter assay, respectively. Eventually, the xenograft experiment was used to assess the role of circHIPK3 silencing in vivo. Results: CircHIPK3 was upregulated in GC tissues and cells compared with controls, and circHIPK3 was more resistance to RNase R than linear homeodomain interacting protein kinase 3 (HIPK3) mRNA. Silencing of circHIPK3 inhibited GC cells proliferation, migration, invasion, and glutaminolysis as well as tumor tumorigenic ability. Moreover, we also found that miR-876-5p, interacted with PIK3R1, was a target gene of circHIPK3. CircHIPK3 silencing induced effects on GC cells were abolished by silencing of miR-876-5p. In addition, upregulation of PIK3R1 inversed miR-876-5p overexpression-induced effects on GC cells. Conclusion: The circHIPK3 mediated the proliferation, migration, invasion, and glutaminolysis of GC cells partly through regulation of miR-876-5p/PIK3R1 axis by the mechanism of competing endogenous RNAs (ceRNA), indicating circHIPK3 was a GC-associated circRNA that promoted GC development.</t>
  </si>
  <si>
    <t>The FGFR1 gene encoding fibroblast growth factor receptor 1 has emerged as a frequently altered oncogene in the pathogenesis of multiple low-grade neuroepithelial tumor (LGNET) subtypes including pilocytic astrocytoma, dysembryoplastic neuroepithelial tumor (DNT), rosette-forming glioneuronal tumor (RGNT), and extraventricular neurocytoma (EVN). These activating FGFR1 alterations in LGNET can include tandem duplication of the exons encoding the intracellular tyrosine kinase domain, in-frame gene fusions most often with TACC1 as the partner, or hotspot missense mutations within the tyrosine kinase domain (either at p.N546 or p.K656). However, the specificity of these different FGFR1 events for the various LGNET subtypes and accompanying genetic alterations are not well defined. Here we performed comprehensive genomic and epigenomic characterization on a diverse cohort of 30 LGNET with FGFR1 alterations. We identified that RGNT harbors a distinct epigenetic signature compared to other LGNET with FGFR1 alterations, and is uniquely characterized by FGFR1 kinase domain hotspot missense mutations in combination with either PIK3CA or PIK3R1 mutation, often with accompanying NF1 or PTPN11 mutation. In contrast, EVN harbors its own distinct epigenetic signature and is characterized by FGFR1-TACC1 fusion as the solitary pathogenic alteration. Additionally, DNT and pilocytic astrocytoma are characterized by either kinase domain tandem duplication or hotspot missense mutations, occasionally with accompanying NF1 or PTPN11 mutation, but lacking the accompanying PIK3CA or PIK3R1 mutation that characterizes RGNT. The glial component of LGNET with FGFR1 alterations typically has a predominantly oligodendroglial morphology, and many of the pilocytic astrocytomas with FGFR1 alterations lack the biphasic pattern, piloid processes, and Rosenthal fibers that characterize pilocytic astrocytomas with BRAF mutation or fusion. Together, this analysis improves the classification and histopathologic stratification of LGNET with FGFR1 alterations.</t>
  </si>
  <si>
    <t>BACKGROUND Hypertension is one of the most widespread health conditions in the world, and the molecular mechanism of it is still unclear. In this study, we identified the hub genes (hub miRNA genes) associated with hypertension and explored the relationship between hypertension miRNA-gene by constructing a mRNA co-expression network and a miRNA co-expression network, which can help to reveal the mechanism and predict the prognosis of hypertension progression. MATERIAL AND METHODS Based on gene expression profile data of hypertensive samples from the Gene Expression Omnibus database, WGCNA was used to detect hypertension-related biomarkers and key mRNA and miRNA modules. Then, DAVID was used to perform gene-annotation enrichment analysis and Kyoto Encyclopedia of Genes and Genomes (KEGG) and miRPath were used for pathway analysis of mRNA and miRNAs genes. RESULTS We identified 3 key modules relating to hypertension, 2 mRNA modules named Msaddlebrown and Mgreenyellow and 1 miRNA module named Msalmon. In addition, 12 hub genes (RPL21, RPS28, LOC442727/PTGAP10, LOC100129599/RPS29P14, TBXAS1, FCER1G, CFP, FURIN, PECAM1, IGSF6, NCF1C, and LOC285296/UNC93B3) and 7 hub miRNAs (hsa-miR-1268a/b, hsa-miR-513c-3p, hsa-miR-4799-5p, hsa-miR-296-3p, hsa-miR-5195-5p, hsa-miR-219-2-3p, and hsa-miR-548d-5p) relating to hypertension were identified. HIF-1 signaling pathway and insulin signaling pathway were closely related to the 3 key modules. We also discovered 4 miRNAs (hsa-miR-548am-3p, hsa-miR-513c-3p, hsa-miR-182-5p, and hsa-miR-548d-5p) and 6 genes (IGF1R, GSK3B, FOXO1, PRKAR2B, HIF1A, and PIK3R1) were the core nodes in the hypertension-related miRNA-gene network, and hsa-miR-548am-3p was at the center of the network. CONCLUSIONS These findings will help improve the understanding of the pathogenesis of hypertension, and the discovered genes can serve as signatures for early diagnosis of hypertension.</t>
  </si>
  <si>
    <t>Mycoplasma gallisepticum (MG) mainly infects chickens to initiate chronic respiratory disease (CRD). microRNAs (miRNAs) play vital roles according to previously reported studies. Our previous study showed that gga-miR-16-5p, in MG-infected lungs of chicken embryo, was upregulated by Illumina sequencing. The study aimed to reveal what role gga-miR-16-5p plays in CRD progression. gga-miR-16-5p was upregulated in MG-infected fibroblast cells (DF-1). Phosphoinositide-3-kinase regulatory subunit 1 (PIK3R1) was demonstrated as the target gene of gga-miR-16-5p. Furthermore, PIK3R1 expression was lower in MG-infected groups than it in noninfected controls measured by qPCR. Additionally, overexpressed gga-miR-16-5p could downregulate PIK3R1 and phosphorylated serine/threonine kinase (p-Akt) to express protein, whereas there is an opposite effect on inhibition. Overexpressed gga-miR-16-5p resulted in decreased activity of tumor necrosis factor alpha (TNF-alpha) and the nuclear factor-kappaB (NF-kappaB) by qPCR. Furthermore, overexpressed gga-miR-16-5p restricted cell multiplication, cycle progression, and increased apoptosis of MG-infected DF-1 cells, whereas inhibited gga-miR-16-5p led to the opposite effect. Collectively, upregulated gga-miR-16-5p could decrease multiplication, cycle progression, and increase apoptosis of MG-infected DF-1 cells, at least partly through directly targeting PIK3R1 and inhibiting PI3K/Akt/NF-kappaB pathway to exert an anti-inflammatory effect. Our results will provide more experimental evidence to bring pathogenesis of MG infection to light.</t>
  </si>
  <si>
    <t>BACKGROUND: The pathophysiology of cerebral aneurysm formation remains to be elucidated. Estrogen is thought to be protective against the development of aneurysms. The aim of this study is to identify differentially expressed genes in the estrogen receptor pathway that may be linked to the development of cerebral aneurysms. METHODS: Data from 6 Gene Expression Omnibus (GEO) databases with gene expression profiles of cerebral aneurysm tissue were analyzed (GSE6551, GSE15629, GSE26969, GSE46337, GSE54083, and GSE75436). Ninety-four genes associated with the estrogen receptor pathway were identified from the Kyoto Encyclopedia of Genes and Genomes pathway database. A meta-analysis using a random-effects model was used to evaluate the association of the estrogen receptor pathway genes with aneurysm formation. RESULTS: Four genes related to the estrogen receptor pathway were significantly associated with intracranial aneurysms, 2 of which were downregulated (PIK3R1: fold change [FC] = 0.41, false discovery rate [FDR] = 6.1 x 10(-5), ADCY9: FC = 0.55, FDR = 2.3 x 10(-4)) and 2 of which were upregulated (HBEGF: FC = 1.46, FDR = 4.9 x 10(-4); ADCY7: FC = 2.11, FDR = 6.0 x 10(-3)). Furthermore, subgroup analysis of 2 GEO databases with information provided about sex demonstrated PIK3R1 to be significant independently in both men (FC = 0.46, FDR = 6.3 x 10(-5)) and women (FC = 0.46, FDR = 2.3 x 10(-4)), whereas JUN, ADCY5, and MMP9 were significant in women only. CONCLUSIONS: The analysis of 6 GEO databases revealed 4 differentially expressed genes (PIK3R1, HBEGF, ADCY7, and ADCY9) in cerebral aneurysm tissue that are associated with the estrogen receptor pathway. Further analysis of estrogen-associated differentially expressed genes may provide information about the protective effects of estrogen on cerebral aneurysm development.</t>
  </si>
  <si>
    <t>To evaluate DNA methylation sites and gene expression associated with coronary artery disease (CAD) and the possible pathological mechanism involved, we performed (1) genome-wide DNA methylation and mRNA expression profiling in peripheral blood datasets from the Gene Expression Omnibus repository of CAD samples and controls; (2) functional enrichment analysis and differential methylation gene regulatory network construction; (3) validation tests of 11 differential methylation positions of interest and the corresponding gene expression; and (4) correlation analysis for DNA methylation and mRNA expression data. A total of 669 differentially expressed mRNAs were matched to differentially methylated genes. After disease ontology, Kyoto Encyclopedia of Genes and Genomes pathway, gene ontology, protein-protein interaction and network construction and module analyses, 11 differentially methylated positions (DMPs) corresponding to 11 unique genes were observed: BDNF - cg26949694, BTRC - cg24381155, CDH5 - cg02223351, CXCL12 - cg11267527, EGFR - cg27637738, IL-6 - cg13104385, ITGB1 - cg20545410, PDGFRB - cg25613180, PIK3R1- cg00559992, PLCB1 - cg27178677 and PTPRC - cg09247619. After validation tests of 11 DMPs of interest and the corresponding gene expression, we found that CXCL12 was less hypomethylated in the CAD group, whereas the relative expression of ITGB1, PDGFRB and PIK3R1 was lower in CAD samples, and CXCL12 and ITGB1 methylation was negatively correlated with their expression. This study identified the correlation between DNA methylation and gene expression and highlighted the importance of CXCL12 in CAD pathogenesis.</t>
  </si>
  <si>
    <t>Background: Solute carrier family 2 member 4- (SLC2A4-) retinol binding protein-4- (RBP4-) phosphoenolpyruvate carboxykinase 1 (PCK1)/phosphoinositide 3-kinase (PI3K) is an adipocyte derived "signalling pathway" that may contribute to the pathogenesis of type 2 diabetes mellitus (T2DM). We explored whether single nucleotide polymorphisms (SNPs) of these "signalling pathway" genes are associated with gestational diabetes mellitus (GDM). Methods: Case-control studies were conducted to compare GDM and control groups. A total of 334 cases and 367 controls were recruited. Seventeen candidate SNPs of the pathway were selected. Chi-square tests, logistic regression, and linear regression were used to estimate the relationships of SNPs with GDM risk and oral glucose tolerance test (OGTT), fasting insulin, and homeostasis model assessment of insulin resistance (HOMA-IR) levels. Model-based multifactor dimensionality reduction was used to estimate the adjusted interactions between genes. Regression and interaction analyses were adjusted by maternal age, prepregnancy BMI, and weekly BMI growth. The Bonferroni correction was applied for multiple comparisons. Results: RBP4 rs7091052 was significantly associated with GDM risk. SLC2A4 rs5435, RBP4 rs7091052, PCK1 rs1042531 and rs2236745, and PIK3R1 (coding gene of the PI3K P85 subunit) rs34309 were associated with OGTT, fasting insulin, and HOMA-IR levels in the linear regression analysis. The gene-gene interaction analysis showed that, compared with pregnant women with other genotype combinations, women with SLC2A4 rs5435 (CC/CT), RBP4 rs7091052 (CC), PCK1 rs1042531 (TT/TG) and rs2236745 (TT), and PIK3R1 rs34309 (AA) had lower GDM risk. Conclusion: SLC2A4, RBP4, PCK1, and PIK3R1 genes may be involved in the pathogenesis of GDM.</t>
  </si>
  <si>
    <t>Giant cell glioblastoma (gcGBM) is a rare histological variant of GBM, accounting for about 1% of all GBM. The prognosis is poor generally though gcGBM does slightly better than the other IDH-wild-type GBM. Because of the rarity of the cases, there has been no comprehensive molecular analysis of gcGBM. Previously, single-gene study identified genetic changes in TP53, PTEN and TERT promoter mutation in gcGBM. In this report, we performed whole-exome sequencing (WES) to identify somatically acquired mutations and copy number variations (CNVs) in 10 gcGBM genomes. We also examined TERT promoter mutation and MGMT methylation in our cohort. On top of the reported mutations, WES revealed ATRX, PIK3R1, RB1 and SETD2 as the recurrent mutations in gcGBM. Notably, one tumor harbored a mutation in MutS homolog 6 (MSH6) that is a key mismatch repair (MMR) gene. This tumor demonstrated hypermutation phenotype and showed an increased number of somatic mutations. TERT promoter mutation and MGMT methylation were observed in 20% and 40% of our samples, respectively. In conclusion, we described relevant mutation profiling for developing future targeted therapies in gcGBM.</t>
  </si>
  <si>
    <t>Introduction: Introduction: epigallocatechin-3-gallate (EGCG) is the most abundant catechin contained in green tea (Camellia sinensis) and has been associated with anti-obesity and anti-cancer effects, but the exact molecular mechanisms remain elusive. In this context, this study was designed to improve the understanding of the EGCG anti-obesity and anti-cancer action. Objectives: this study was designed to examine the effects of EGCG on the expression of genes involved in obesity and cancer pathways in the peripheral blood mononuclear cells of obese women. Material and methods: this longitudinal interventional study enrolled eleven women with severe obesity that were submitted to eight weeks of green tea (decaffeinated green tea capsules with 450.7 mg of EGCG, two capsules/day) supplementation (intervention group) and ten eutrophic women as a control group. Weight (kg), body mass index (BMI, kg/m2), fat mass (kg) and gene expression (qPCR method) were assessed before and after supplementation. HIF1-alpha (HIF1-alpha), phosphoinositide-3-kinase regulatory subunit 1 (PIK3R1) and rapamycin-insensitive companion of mTOR (RICTOR) were selected as potential targets. Results: after supplementation, body weight (114.9 +/- 14.3 versus 115 +/- 13.8 kg), body mass index (44.1 +/- 3.7 versus 44.1 +/- 3.9 kg/m2) and fat mass (47.6 +/- 3.3 versus 47.3 +/- 3.4 kg) did not change. EGCG upregulated the RICTOR and HIF1-alpha expression, however, did not modify PI3K expression. Conclusion: this study demonstrated that EGCG has a potential role to obesity and cancer related to obesity control and can be used not only for the purpose of weight loss, but also for the improvement of obesity-related comorbidities.</t>
  </si>
  <si>
    <t>BACKGROUND/AIMS: miR221 might have an important role in human embryo development. However, little is known about the function of miR221 in the human embryo. The aim of this study was to evaluate miR221 expression in human placental tissue, and to analyze the relationship between miR221 and target genes. METHODS: The human placentas tissue samples were collected from healthy pregnant women who were willing to terminate their pregnancy. The total RNA isolation and microRNA reverse transcription quantification were performed by TaqMan microRNA assay and qRT-PCR. RESULTS: The results showed that miR221 expression was significantly higher in 55- to 71-day placenta (mean value=0.1049) than that in 38- to 54- day (the mean value=0.0133) (p&lt;0.001). miR221 targeting genes, such as PIK3R1, CDKN1B, CDKN1C, DDIT4, and FOS, were detected in human placenta tissue, but only DDIT4 was significantly decreased with development (mean value: 0.0101 for 38 approximately 54 days, 0.0021 for 55 approximately 71 days, p&lt;0.001). Further analysis showed that only DDIT4 was negatively correlated with miR221 expression (DDIT4: r=-0.396, p=0.033; PI3KR: r=0.322, p=0.089; CDKN1B: r=0.298, p=0.128; CDKN1C: r=0.198, p=0.304; FOS: r=0.171, p=0.347). CONCLUSION: These findings indicate that miR221 might play an important role in human placental development by precisely regulating the DDIT4 expression.</t>
  </si>
  <si>
    <t>Next-generation sequencing (NGS) technology is currently used to establish mutational profiles in many heterogeneous diseases. The aim of this study was to evaluate the mutational spectrum in Taiwanese patients with colorectal cancer (CRC) to help clinicians identify the best treatment method. Whole-exome sequencing was conducted in 32 surgical tumor tissues from patients with CRC. DNA libraries were generated using the Illumina TruSeq DNA Exome, and sequencing was performed on the Illumina NextSeq 500 system. Variants were annotated and compared to those obtained from publicly available databases. The analysis revealed frequent mutations in APC (59.38%), TP53 (50%), RAS (28.13%), FBXW7 (18.75%), RAF (9.38%), PIK3CA (9.38%), SMAD4 (9.38%), and SOX9 (9.38%). A mutation in TCF7L2 was also detected, but at lower frequencies. Two or more mutations were found in 22 (68.75%) samples. The mutation rates for the WNT, P53, RTK-RAS, TGF-beta, and PI3K pathways were 78.13%, 56.25%, 40.63%, 18.75%, and 15.63%, respectively. RTK-RAS pathway mutations were correlated with tumor size (P = 0.028). We also discovered 23 novel mutations in NRAS, PIK3CA, SOX9, APC, SMAD4, MSH3, MSH4, PMS1 PMS2, AXIN2, ERBB2, PIK3R1, TGFBR2, and ATM that were not reported in the COSMIC, The Cancer Genome Atlas, and dbSNP databases. In summary, we report the mutational landscape of CRC in a Taiwanese population. NGS is a cost-effective and time-saving method, and we believe that NGS will help clinicians to treat CRC patients in the near future.</t>
  </si>
  <si>
    <t>Phosphoinositide 3-kinase (PI3K) plays an integral role in lymphocyte function. Mutations in PIK3CD and PIK3R1, encoding the PI3K p110delta and p85alpha subunits, respectively, cause increased PI3K activity and result in immunodeficiency with immune dysregulation. We describe here the first cases of disseminated and congenital toxoplasmosis in a mother and child who share a pathogenic mutation in PIK3R1 and review the mechanisms underlying susceptibility to severe Toxoplasma gondii infection in activated PI3Kdelta syndrome (APDS) and in other forms of primary immunodeficiency.</t>
  </si>
  <si>
    <t>The etiology of glioblastoma multiforme (GBM), the most serious form of brain cancer, remains obscure, although it has been proposed that cancer risk is a function of random polymerase errors that occur during stem cell division and the resulting mutations in oncogenes and tumor suppressor genes. Analysis of the 8 genes (PTEN, TP53, EGFR, PIK3R1, PIK3CA, NF1, RB1, IDH1) that are mutated in at least 5% of GBM tumors indicates a non-random mutation pattern that reflects a significant role for hydrolytic deamination at CpG sites. The formation of activating mutations in some genes, e.g., IDH1, where a very limited set of mutations are oncogenic, statistically cannot involve random mutagenesis due to polymerase errors that occur during each stem cell replication. Comparison of the in vitro misincorporation tendencies of three replicative polymerases and the "random" mutation pattern in a subset of genes indicates non-polymerase based pathways are involved. Analysis of the mutation patterns shows that chemical deamination that occurs at a slow rate at each CpG is favored over random polymerase errors by a factor of more than 10 million. Therefore, if a truncating nonsense mutation in a tumor suppressor, or an activating missense mutation in an oncogene, can occur due to a C &gt; T base substitution at a CpG sequence, it is highly favored over other mutation pathways.</t>
  </si>
  <si>
    <t>Importance: The phosphatidylinositol 3-kinase (PI3K)/protein kinase B (AKT)/mammalian target of rapamycin (mTOR) signaling pathway, which regulates multiple cellular processes, including metabolism, proliferation, motility, growth, and survival, is one of the most frequently dysregulated pathways in human cancers. The PI3K/AKT/mTOR cascade can be aberrantly activated by multiple factors, including diverse oncogenic genomic alterations in PIK3CA, PIK3R1, PTEN, AKT, TSC1, TSC2, LKB1, MTOR, and other critical genes, which can be used as targets for anticancer therapy. Limited single-agent activity, high levels of toxic effects, and a lack of predictive biomarkers for treatment selection have all been major barriers to the clinical development of these compounds. Many adverse effects are uncommon and have poorly understood mechanisms. An understanding of these toxic effects, as well as a better definition of management guidelines, will be important because more PI3K inhibitors are under development and may soon be incorporated into routine practice. Observations: A search of PubMed, draft prescribing information of currently approved PI3K inhibitors, European Medical Association and US Food and Drug Administration product information, and expert panel opinion on the management of the prominent toxic effects of this class of agents was conducted on August 29, 2018. This article provides an overview of the main toxic effects of PI3K inhibitors reported in clinical trials and a summary of recommendations for identification and management of treatment-emergent toxic effects, including hypoglycemia, cutaneous reactions, pneumonitis, neuropsychiatric effects, hepatotoxic effects, diarrhea, and colitis. Overall, the clinical development of most PI3K inhibitors has been discontinued owing to insufficient activity, problematic toxic effects, and the absence of biomarkers correlated with clinical activity. Knowledge of the isoforms and their distribution in tissue can help clinicians anticipate toxic effects. Notably, novel, more specific inhibitors for individual isoforms of PI3K showed therapeutic activity with improved toxic effect profiles compared with non-isoform-selective agents. Conclusions and Relevance: An improved understanding of the complexities of the main toxic-effect mechanisms and their management might open viable paths to advancing PI3K inhibitors from clinical studies to new standard-of-care treatments.</t>
  </si>
  <si>
    <t>BACKGROUND: Cisplatin (CDDP) treatment is one of the most predominant chemotherapeutic strategies for patients with gastric cancer (GC). A better understanding of the mechanisms of CDDP resistance can greatly improve therapeutic efficacy in patients with GC. Circular RNAs (circRNAs) are a class of noncoding RNAs whose functions are related to the pathogenesis of cancer, but, in CDDP resistance of GC remains unknown. METHODS: circAKT3 (hsa_circ_0000199, a circRNA originating from exons 8, 9, 10, and 11 of the AKT3 gene) was identified by RNA sequencing and verified by quantitative reverse transcription PCR. The role of circAKT3 in CDDP resistance in GC was assessed both in vitro and in vivo. Luciferase reporter assay, biotin-coupled RNA pull-down and fluorescence in situ hybridization (FISH) were conducted to evaluate the interaction between circAKT3 and miR-198. Functional experiments were measured by western blotting, a cytotoxicity assay, clonogenic assay and flow cytometry. RESULTS: The expression of circAKT3 was higher in CDDP-resistant GC tissues and cells than in CDDP-sensitive samples. The upregulation of circAKT3 in GC patients receiving CDDP therapy was significantly associated with aggressive characteristics and was an independent risk factor for disease-free survival (DFS). Our data indicated that circAKT3 promotes DNA damage repair and inhibits the apoptosis of GC cells in vivo and in vitro. Mechanistically, we verified that circAKT3 could promote PIK3R1 expression by sponging miR-198. CONCLUSIONS: circAKT3 plays an important role in the resistance of GC to CDDP. Thus, our results highlight the potential of circAKT3 as a therapeutic target for GC patients receiving CDDP therapy.</t>
  </si>
  <si>
    <t>DNA methylation plays a significant role in many diseases. Age-related macular degeneration (AMD) is a leading cause of vision loss for people aged 50 years and above, but the etiology and pathogenesis are largely unknown. This study aimed to identify the aberrantly methylated differentially expressed genes (DEGs) in AMD and predict the related pathways on the basis of public data.Aberrant methylation can influence the functions of key genes by altering their expression. Here, we found out DEGs by overlapping public microarray data (GSE29801 and GSE102952). Functional and enrichment analyses of selected genes were performed using the DAVID database. Subsequently, protein-protein interaction (PPI) networks were constructed by using STRING and visualized in cytoscape to determine hub genes. Finally, we collected AMD patients' blood samples to identify the methylation statuses of these hub genes by using methylated DNA immunoprecipitation.In total, 156 hypermethylation-low expression genes and 127 hypomethylation-high expression genes were predicted. The hypermethylation-low expression genes were enriched in biological processes of response to cardiac conduction, ATP binding, and cell-cell junction assembly. The top 5 hub genes of the PPI network were HSP90AA1, HSPA1L, HSPE1, HSP90B1, and NOP56. Meanwhile, the hypomethylation-high expression genes were enriched in the biological processes of response to positive regulation of the MAPK cascade, actin cytoskeleton reorganization, dentate gyrus development, and cell migration. The top 5 hub genes of this PPI network were PIK3R1, EZR, IGF2, SLC2A1, and CDKN1C. Moreover, the methylation statuses of NOP56, EZR, IGF2, SLC2A1, CDKN1C were confirmed to be altered in the blood of AMD patients.This study indicated possible aberrantly methylated DEGs and differentially expressed pathways in AMD by bioinformatics analysis, providing novel insights for unraveling the pathogenesis of AMD. Hub genes, including NOP56, EZR, IGF2, SLC2A1, CDKN1C, might serve as aberrant methylation-based candidate biomarkers for AMD in future applications.</t>
  </si>
  <si>
    <t>Dysregulation of the PI3K/PTEN pathway is a frequent event in cancer, and PIK3CA and PTEN are the most commonly mutated genes after TP53. PIK3R1 is the predominant regulatory isoform of PI3K. PIK3R2 is an ubiquitous isoform that has been so far overlooked, but data from The Cancer Genome Atlas shows that increased expression of PIK3R2 is also frequent in cancer. In contrast to PIK3R1, which is a tumor-suppressor gene, PIK3R2 is an oncogene. We review here the opposing roles of PIK3R1 and PIK3R2 in cancer, the regulatory mechanisms that control PIK3R2 expression, and emerging therapeutic approaches targeting PIK3R2.</t>
  </si>
  <si>
    <t>Lung squamous cell carcinoma (LUSC) is one of the main histological types of lung cancer with high mortality. The role of microRNA-486-5p in LUSC remains unclear. In the current study, the aim was to explore miR-486-5p expression and its role in LUSC. The miR-486-5p expression was significantly low-expressed in patients with LUSC from The Cancer Genome Atlas database, which was further confirmed in the Gene Expression Omnibus database, patients' tissues, different cell lines by quantitative real-time polymerase chain reaction, and the high-throughput gene sequencing data of lung tissues of mice after a long-term B(a)P exposure. The meta-analysis was performed to evaluate the expression and diagnosis power of miR-486-5p (standard mean difference = -2.25; 95% confidence interval: -3.47 to -1.03; P = 0.0003; area under curve = 0.9082). Functional enrichment analysis revealed the potential function of miR-486-5p in LUSC using gene set enrichment analysis and clusterProfiler package in R software. At last, the hub genes (PTEN, TEK, PIK3R1, PPM1B, SMAD2, and SPTA1) of miR-486-5p were verified. In conclusion, miR-486-5p may be a LUSC antioncogene, playing an important role to serve as a biomarker in LUSC.</t>
  </si>
  <si>
    <t>BACKGROUND: miRNAs play crucial role in the progression of K-Ras-mutated nonsmall cell lung cancer (NSCLC). However, most studies have focused on miRNAs that target K-Ras. Here, we investigated miRNAs regulated by mutant K-Ras and their functions. METHODS: miRNAs regulated by mutant K-Ras were screened using miRNA arrays. miR-199b expression levels were measured by qRT-PCR. The protein expression levels were measured using Western blot and immunohistochemistry. The effects of miR-199b on NSCLC were examined both in vitro and in vivo by overexpressing or inhibiting miR-199b. DNA methylation was measured by bisulfite sequencing. RESULTS: An inverse correlation was observed between K-Ras mutation status and miR-199b levels in NSCLC specimens and cell lines. The inhibition of miR-199b stimulated NSCLC growth and metastasis, while restoration of miR-199b suppressed K-Ras mutation-driven lung tumorigenesis as well as K-Ras-mutated NSCLC growth and metastasis. miR-199b inactivated ERK and Akt pathways by targeting K-Ras, KSR2, PIK3R1, Akt1, and Rheb1. Furthermore, we determined that mutant K-Ras inhibits miR-199b expression by increasing miR-199b promoter methylation. CONCLUSION: Our findings suggest that mutant K-Ras plays an oncogenic role through downregulating miR-199b in NSCLC and that overexpression of miR-199b is a novel strategy for the treatment of K-Ras-mutated NSCLC.</t>
  </si>
  <si>
    <t>BACKGROUND AND AIMS: The vascular remodeling plays a crucial role in pathogenesis of diabetic cardiovascular complications. In this study, we intended to explore the effects and potential mechanisms of microRNA-24 (miR-24) on vascular remodeling under diabetic conditions. METHODS AND RESULTS: MiR-24 recombinant adenovirus (Ad-miR-24-GFP) was used to induce miR-24 overexpression either in carotid arteries or high glucose (HG)-induced vascular smooth muscle cells (VSMCs). Cell proliferation was analyzed using CCK-8 method. Cell migration was examined using wound-healing and transwell assay. mRNA and protein expressions of critical factors were, respectively, measured by real-time PCR and western blot as follows: qRT-PCR for the levels of miR-24, PIK3R1; western blot for the protein levels of PI3K (p85alpha), Akt, p-Akt, mTOR, p-mTOR, 4E-BP1, p-4E-BP1, p70s6k, p-p70s6k, MMP 2, MMP 9, collagen , as well as collagen . Carotid arteries in diabetic rats suffered balloon injury were harvested and examined by HE, immunohistochemical and Masson trichrome staining. The expression of miR-24 was decreased in HG-stimulated VSMCs and balloon-injured carotid arteries of diabetic rats, accompanied by increased mRNA expression of PIK3R1. The up-regulation of miR-24 suppressed VSMCs proliferation, migration, collagen deposition not only induced by HG in vitro, but also in balloon-injured diabetic rats, which were related to inactivation of PI3K/Akt signaling pathway. CONCLUSION: The up-regulation of miR-24 significantly attenuated vascular remodeling both in balloon-injured diabetic rats and HG-stimulated VSMCs via suppression of proliferation, migration and collagen deposition by acting on PIK3R1 gene that modulated the PI3K/Akt/mTOR axes.</t>
  </si>
  <si>
    <t>BACKGROUND AND OBJECTIVE: APDS [Activated phosphoinositide 3-kinase (PI3K) delta Syndrome] is a newly found special form of primary immunodeficiency caused by mutations in genes encoding PI3Kdelta subunits and over-activation of the PI3K signaling pathway. Gain-of-function and loss-of-function mutations in PIK3CD (encoding P110delta) and PIK3R1 (encoding p85alpha, p55alpha and p50alpha) lead to APDS1 and APDS2, respectively. The subsequent irregular PI3K downstream signaling cascade is associated with abnormalities in B cells and T cells and the consequent heterogeneous clinical manifestations including respiratory tract infections, autoimmunity, lymphoproliferation and not to mention primary antibody deficiency. In this study, we report a 12-year-old girl with a mutation in the PIK3R1 gene who manifested immunological phenotypes resembling hyper IgM syndrome along with a review of the literature of the previously reported patients. METHODS: Whole exome sequencing was performed to detect the underlying genetic mutation in this patient. RESULTS: A de novo heterozygous splice site mutation in the hot spot of the PIK3R1 gene within the intron 10 was found (c.1425+1G&gt;A). CONCLUSION: Further investigations are required for evaluation of the underlying genetic defects and the possible associations between genetic underpinning and heterogeneous severity and features of the disease.</t>
  </si>
  <si>
    <t>BACKGROUND: Age at menarche and age at natural menopause occur significantly earlier in African American women than in other ethnic groups. African American women also have twice the prevalence of cardiometabolic disorders related to the timing of these reproductive traits. OBJECTIVES: The objectives of this integrative review were to (a) summarize the genome-wide association studies of reproductive traits in African American women, (b) identify genes that overlap with reproductive traits and cardiometabolic risk factors in African American women, and (c) propose biological mechanisms explaining the link between reproductive traits and cardiometabolic risk factors. METHODS: PubMed was searched for genome-wide association studies of genes associated with reproductive traits in African American women. After extracting and summarizing the primary genes, we examined whether any of the associations with reproductive traits had also been identified with cardiometabolic risk factors in African American women. RESULTS: Seven studies met the inclusion criteria. Associations with both reproductive and cardiometabolic traits were reported in or near the following genes: FTO, SEC16B, TMEM18, APOE, PHACTR1, KCNQ1, LDLR, PIK3R1, and RORA. Biological pathways implicated include body weight regulation, vascular homeostasis, and lipid metabolism. DISCUSSION: A better understanding of the genetic basis of reproductive traits in African American women may provide insight into the biological mechanisms linking variation in these traits with increased risk for cardiometabolic disorders in this population.</t>
  </si>
  <si>
    <t>BACKGROUND: Type 2 Diabetes Mellitus (T2DM) is a world-wide metabolic disease with no cure from drugs and treatment. In China, The Traditional Chinese Medicine (TCM) herbal formulations have been used to treat T2DM for centuries. METHODS: In this study, we proposed a formula called ShenQi Compound (SQC), which has been used in clinical therapeutics in China for several years. We evaluated the effect of SQC in a spontaneous diabetic rat model (GK rats) by detecting a series of blood indicators and performing histological observations. Meanwhile, the gene microarray and RT-qPCR experiments were used to explore the molecular mechanism of SQC treatment. In addition, western medicine, sitagliptin was employed as a comparison. RESULTS: The results indicated that SQC and sitagliptin could effectively improve the serum lipid (blood Total Cholesterol (TC) and blood Triglycerides (TG)), hormone levels (serum insulin (INS), Glucagon (GC) and Glucagon-Like Peptide-1 (GLP-1)), alleviated the inflammatory response (hypersensitive C-Reactive Protein (hsCRP)), blood glucose fluctuation (Mean Blood Glucose (MBG), standard deviation of blood glucose (SDBG) and Largest Amplitude of plasma Glucose Excursions (LAGE)), pancreatic tissue damage and vascular injury for T2DM. Compared with sitagliptin, SQC achieved a better effect on blood glucose fluctuation (p&lt;0.01). Meanwhile, the gene microarray and RT-qPCR experiments indicated that SQC and sitagliptin may improve the T2DM through affecting the biological functions related to apoptosis and circadian rhythm. Moreover, SQC might be able to influence the mTOR signaling pathway by regulating Pik3r1, Ddit4 expression. CONCLUSION: All these results indicate that SQC is an effective therapeutic drug on T2DM. Notably, SQC presents an obvious blood glucose fluctuation-preventing ability, which might be derived from the regulation of the mTOR signaling pathway.</t>
  </si>
  <si>
    <t>Background: Endometrial carcinoma is a predominant health problem for women worldwide. However, there is a lack of data on genetic mutation frequencies in endometrial cancer patients of different ethnicities and tumor grades. Objective: The objective of this study is to provide data regarding mutation frequencies in endometrial cancer patients of different ethnic groups and tumor grades by analyzing large-scale cancer genomic datasets of a database. Materials and Methods: The following databases of cBioPortal were explored for possible mutation frequency variations in endometrial cancer patients: the Uterine Corpus Endometrial Carcinoma (TCGA, PanCancer Atlas) database for ethnicity-based studies; the Uterine Corpus Endometrial Carcinoma (TCGA, Nature 2013) database for tumor grade-based study; and GDC Data Portal database for calculating survival rates using the Kaplan-Meier method. Results: PTEN mutation frequency was almost identical in all ethnic groups studied (White, Black/African American, Asian, Native Hawaiian or other Pacific Islander, and American Indian or Asian Native). PIK3CA and ARID1A mutation frequencies were higher in White and Asian patients compared with other ethnicities; TP53 and FAT1 mutation frequencies were higher in Black/African Americans; and CTNNB1 and RYR2 mutation frequencies were higher Native Hawaiians or Asian Natives. TTN mutation frequency was lower in Asian patients. With regards to mutation frequencies at different tumor stages, in all genes, &gt;50% of the mutations occurred during the first stage, except in TP53 and POLQ. In terms of prognosis in endometrial cancer considering the 10 most frequently mutated genes, PIK3CA and ARID1A mutations were correlated with good prognosis, whereas TP53 and PIK3R1 mutations were correlated with poor prognosis; mutations in all other genes did not show significant differences. Conclusion: This study revealed a new mutation frequency profile for different ethnicities and tumor grades in endometrial cancer patients. However, because this is a retrospective study, future prospective studies should be conducted including large sample sizes and more controlled measurements.</t>
  </si>
  <si>
    <t>Background: A high heterogeneity and activation of multiple oncogenic pathways have been implicated in failure of targeted therapies in glioblastoma (GBM). Methods: Using The Cancer Genome Atlas data, we identified subtype-specific prognostic core genes by a combined approach of genome-wide Cox regression and Gene Set Enrichment Analysis. The results were validated with 8 combined public datasets containing 608 GBMs. We further examined prognostic chromosome aberrations and mutations. Results: In classical and mesenchymal subtypes, 2 receptor tyrosine kinases (RTKs) (MET and IGF1R), and the genes in RTK downstream pathways such as phosphatidylinositol-3 kinase (PI3K)/Akt/mammalian target of rapamycin (mTOR), and nuclear factor-kappaB (NF-kB), were commonly detected as prognostic core genes. Classical subtype-specific prognostic core genes included those in cell cycle, DNA repair, and the Janus kinase/signal transducers and activators of transcription (JAK-STAT) pathway. Immune-related genes were enriched in the prognostic genes showing negative promoter cytosine-phosphate-guanine (CpG) methylation/expression correlations. Mesenchymal subtype-specific prognostic genes were those related to mesenchymal cell movement, PI3K/Akt, mitogen-activated protein kinase (MAPK)/extracellular signal-regulated kinase (ERK), Wnt/beta-catenin, and Wnt/Ca2+ pathways. In copy number alterations and mutations, 6p loss and TP53 mutation were associated with poor and good survival, respectively, in the classical subtype. In the mesenchymal subtype, patients with PIK3R1 or PCLO mutations showed poor prognosis. In the glioma CpG island methylator phenotype (G-CIMP) subtype, patients harboring 10q loss, 12p gain, or 14q loss exhibited poor survival. Furthermore, 10q loss was significantly associated with the recently recognized G-CIMP subclass showing relatively low CpG methylation and poor prognosis. Conclusion: These subtype-specific alterations have promising potentials as new prognostic biomarkers and therapeutic targets combined with surrogate markers of GBM subtypes. However, considering the small number of events, the results of copy number alterations and mutations require further validations.</t>
  </si>
  <si>
    <t>The increasing number of datasets available in the GEO database offers a new approach to identify new miRNAs related to PCa. The aim of our study was to suggest a miRNA signature for the detection of high-grade PCa (Gleason score &gt;/= 7) using bioinformatics tools. Three mRNA datasets (GSE26022, GSE30521, GSE46602) were selected to identify the differentially expressed genes (DEGs) in high-grade PCa. Furthermore, two miRNA datasets (GSE45604, GSE46738) were analyzed to select the differentially expressed miRNAs (DEMs). Functional and pathway enrichment analysis was performed using DAVID and a protein-protein interaction network (PPI) was constructed through STRING. Besides, miRNAs which regulate hub genes were predicted using microRNA.org . A total of 973 DEGs were identified after the analyses of the mRNA datasets, enriched in key mechanisms underlying PCa development. Furthermore, we identified 10 hub genes (EGFR, VEGFA, IGF1, PIK3R1, CD44, ITGB4, ANXA1, BCL2, LPAR3, LPAR1). The most significant KEGG Pathway was PI3K-Akt signaling pathway, involved in cell proliferation and survival. Moreover, we identified 30 common miRNAs between significant DEMs and the predicted hub gene regulators. Twelve of these miRNAs (miR-1, -365, -132, -195, -133a, -133b, -200c, -339, -222, -21, -221, -708) regulate two or more hub genes identified in our study. We suggested a signature including these 12 miRNAs for high-grade PCa detection. These miRNAs have been associated with aggressive PCa, poor survival and resistance to treatment in the last years.</t>
  </si>
  <si>
    <t>Serotonin and its receptors have been shown to play critical regulatory roles in cancer biology. Nevertheless, the contributions of 5-hydroxytryptamine 1D (5-HT1D), an indispensable member of the serotonergic system, to hepatocellular carcinoma (HCC) remain unknown. The present study demonstrated that the 5-HT1D expression level was significantly up-regulated in HCC tissues and cell lines. The 5-HT1D expression level was closely correlated with unfavorable clinicopathological characteristics. Survival analyses show that elevated 5-HT1D expression level predicts poor overall survival and high recurrence probability in HCC patients. Functional studies revealed that 5-HT1D significantly promoted HCC proliferation, epithelial-mesenchymal transition, and metastasis in vitro and in vivo. Mechanistically, 5-HT1D could stabilize PIK3R1 by inhibiting its ubiquitin-mediated degradation. The interaction between 5-HT1D and phosphoinositide-3-kinase regulatory subunit 1 (PIK3R1) enhanced the expression of FoxO6 through the PI3K/Akt signaling pathway; FoxO6 could also be directly transcriptionally activated by 5-HT1D in an Akt-independent manner. MicroRNA-599 was found to be an upstream suppressive modulator of 5-HT1D. Additionally, 5-HT1D could attenuate tryptophan hydroxylase 1 expression through the PI3K/Akt/cut-like homeobox 1 axis in HCC. Conclusion: Herein, we uncovered the potent oncogenic effect of 5-HT1D on HCC by interacting with PIK3R1 to activate the PI3K/Akt/FoxO6 pathway, and provided a potential therapeutic target for HCC.</t>
  </si>
  <si>
    <t>About 60-70% of hidradenoma papilliferum (HP), a benign tumour of the anogenital region, were recently described to harbour mutations in major driver genes of the PI3K/AKT/MAPK-signalling pathways. However, the underlying genetic defects of the non-mutant cases are still unknown. Using a 409 gene panel, we employed targeted next generation sequencing to investigate the mutational landscape in a cohort of seven PI3K/AKT-negative cases and five cases with known hotspot mutations in either PIK3CA or AKT1. In total, we identified 29 mutations in 22 of 409 genes. The four cases with PIK3CA hotspot mutations carried no or only few additional mutations. The AKT1 hotspot mutated case harboured additional mutations in four genes (SYNE1, ADAMTS20, EP400 and CASC5). At least two of these genes are involved in or contribute to the PI3K/AKT-pathway. In the seven non-hotspot mutated cases we observed 18 mutations. Each case carried at least one mutation in a gene contributing to or involved in PI3K/AKT-signalling. Affected genes were PIK3CA (n=1, non-hotspot mutation), PIK3R1 (n=3), SYNE1, AR, IL6ST, PDGFRB, KMT2C, AR, BTK, DST, KAT6A, BRD3, RNF213, USP9X, ADGRB3, MAGI1, and IL7R (each gene mutated once). The identified PIK3CA and PIK3R1 mutations lead to constitutive activated PI3K/AKT-signalling. In conclusion, we demonstrate the genetic basis of HP in all cases. Our data suggest that tumourigenic alterations in the PI3K/AKT-pathway are indispensable in HP and establish a homogenous morphomolecular entity with a functionally converging and selecting tumourigenic mechanism.</t>
  </si>
  <si>
    <t>The molecular events driving low-grade endometrioid endometrial carcinoma (LGEC) development-like in many cancers-are incompletely understood. Hence, here we performed multiregion, comprehensive somatic molecular profiling of routinely processed formalin-fixed, paraffin-embedded (FFPE) material from 13 cases of LGEC totaling 64 minute, spatially defined cell populations ranging from presumed precursor lesions through invasive LGEC. Shared driving PTEN, PIK3R1, or PIK3CA mutations support clonal origin of the samples in each case, except for two cases with two clonally distinct neoplastic populations, consistent with unexpected multiclonality in LGEC development. Although substantial heterogeneity in driving somatic alterations was present across populations in nearly all cases, these alterations were usually clonal in a given population, supporting continued selection and clonal sweeping of driving alterations in populations with both precursor and LGEC histology. Importantly, CTNNB1 mutational status, which has been proposed as both prognostic and predictive in LGEC, was frequently heterogeneous and subclonal, occurring both exclusively in precursor or cancer populations in different cases. Whole-transcriptome profiling of coisolated RNA from 12 lesions (from 5 cases) was robust and confirmed histologic and molecular heterogeneity, including activated Wnt signaling in CTNNB1-mutant versus wild-type populations. Taken together, we demonstrate clinically relevant multiclonality and intratumoral heterogeneity during LGEC development with important implications for diagnosis, prognosis, and therapeutic prediction. More broadly, our methodology is broadly scalable to enable high-throughput genomic and transcriptomic characterization of precursor and invasive cancer populations from routine FFPE specimens. IMPLICATIONS: Multiregion profiling of LGEC populations using a highly scalable approach demonstrates clinically relevant multiclonality and intratumoral heterogeneity.</t>
  </si>
  <si>
    <t>Recent studies have demonstrated recurrent activating mutations involving the classical MAPK and PI3K signaling pathways in a large proportion of histiocytic neoplasms, such as Langerhans cell histiocytosis. However, very little is known about the molecular genetics of histiocytic sarcoma, a rare aggressive malignant neoplasm that shows pathologic characteristics of mature macrophages. Here we report the genomic characteristics of a large cohort of histiocytic sarcomas (n = 28) using a targeted next-generation sequencing approach to identify driver alterations. We identified recurrent mutations involving the RAS-MAPK signaling pathway (MAP2K1, KRAS, NRAS, BRAF, PTPN11, NF1, CBL) in a majority (57%) of histiocytic sarcoma cases and report a clinical response to a MEK inhibitor (Cobimetinib) in a patient with a NF1-mutated histiocytic sarcoma. A smaller subset of cases (21%) also showed mutations resulting in activation of the PI3K signaling pathway (PTEN, MTOR, PIK3R1, PIK3CA). In addition, the tumor-suppressor gene CDKN2A was the most frequently altered gene (46%). Further, a subset of histiocytic sarcoma cases shows striking molecular genetic similarities to B cell lymphomas, supporting a clonal relationship between B cell neoplasms and a subset of histiocytic sarcomas. These findings support a cooperative role for MAPK, PI3K, and cyclin-CDK4/6-INK4 signaling in the pathogenesis of histiocytic sarcoma and provide a rational basis for targeting these pathways.</t>
  </si>
  <si>
    <t>OBJECTIVE: Aberrant expression of HER2/neu and PIK3CA gene products secondary to amplification/mutations are common in high-grade-serous-endometrial (USC) and ovarian-cancers (HGSOC). Because scant information is currently available in the literature on the potential negative effect of PIK3CA mutations on the activity of afatinib, in this study we evaluate for the first time the role of oncogenic PIK3CA mutations as a potential mechanism of resistance to afatinib in HGSOC and USC overexpressing HER2/neu. METHODS: We used six whole-exome-sequenced primary HGSOC/USC cell-lines and three xenografts overexpressing HER2/neu and harboring mutated or wild-type PIK3CA/PIK3R1 genes to evaluate the role of PI3K-mutations as potential mechanism of resistance to afatinib, an FDA-approved pan-c-erb-inhibitor in clinical trials in USC. Primary-USC harboring wild-type-PIK3CA gene was transfected with plasmids encoding oncogenic PIK3CA-mutations (H1047R/E545K). The effect of afatinib on HER2/PI3K/AKT/mTOR pathway was evaluated by immunoblotting. RESULTS: We found PI3K wild-type cell-lines to be significantly more sensitive (lower IC50) than PI3K-mutated cell-lines p=0.004). In vivo, xenografts of primary cell-line USC-ARK2, transfected with the PIK3CA-H1047R or E545K hotspot-mutations, exhibited significantly more rapid tumor growth when treated with afatinib, compared to mice harboring ARK2-tumors transfected with wild-type-PIK3CA (p=0.041 and 0.001, respectively). By western-blot, afatinib effectively reduced total and phospho-HER2 proteins in all cell-lines. However, H1047R/E545K-PIK3CA-transfected-ARK2-cells demonstrated a greater compensatory increase in phosphorylated-AKT proteins after afatinib exposure when compared to controls ARK2. CONCLUSIONS: Oncogenic PI3K mutations may represent a major mechanism of resistance to afatinib. Combinations of c-erb with PIK3CA, AKT or mTOR inhibitors may be necessary to more efficiently block the PIK3CA/AKT/mTOR pathway.</t>
  </si>
  <si>
    <t>PURPOSE: BRAF V600E and V600K melanomas have distinct clinicopathologic features, and V600K appear to be less responsive to BRAFi+/-MEKi. We investigated mechanisms for this and explored whether genotype affects response to immunotherapy. EXPERIMENTAL DESIGN: Pretreatment formalin-fixed paraffin-embedded tumors from patients treated with BRAFi+/-MEKi underwent gene expression profiling and DNA sequencing. Molecular results were validated using The Cancer Genome Atlas (TCGA) data. An independent cohort of V600E/K patients treated with anti-PD-1 immunotherapy was examined. RESULTS: Baseline tissue and clinical outcome with BRAFi+/-MEKi were studied in 93 patients (78 V600E, 15 V600K). V600K patients had numerically less tumor regression (median, -31% vs. -52%, P = 0.154) and shorter progression-free survival (PFS; median, 5.7 vs. 7.1 months, P = 0.15) compared with V600E. V600K melanomas had lower expression of the ERK pathway feedback regulator dual-specificity phosphatase 6, confirmed with TCGA data (116 V600E, 17 V600K). Pathway analysis showed V600K had lower expression of ERK and higher expression of PI3K-AKT genes than V600E. Higher mutational load was observed in V600K, with a higher proportion of mutations in PIK3R1 and tumor-suppressor genes. In patients treated with anti-PD-1, V600K (n = 19) had superior outcomes than V600E (n = 84), including response rate (53% vs. 29%, P = 0.059), PFS (median, 19 vs. 2.7 months, P = 0.049), and overall survival (20.4 vs. 11.7 months, P = 0.081). CONCLUSIONS: BRAF V600K melanomas appear to benefit less from BRAFi+/-MEKi than V600E, potentially due to less reliance on ERK pathway activation and greater use of alternative pathways. In contrast, these melanomas have higher mutational load and respond better to immunotherapy.</t>
  </si>
  <si>
    <t>Phosphoinositide 3-kinase beta (PI3Kbeta) is regulated by receptor tyrosine kinases (RTKs), G protein-coupled receptors (GPCRs), and small GTPases such as Rac1 and Rab5. Our lab previously identified two residues (Gln(596) and Ile(597)) in the helical domain of the catalytic subunit (p110beta) of PI3Kbeta whose mutation disrupts binding to Rab5. To better define the Rab5-p110beta interface, we performed alanine-scanning mutagenesis and analyzed Rab5 binding with an in vitro pulldown assay with GST-Rab5(GTP) Of the 35 p110beta helical domain mutants assayed, 11 disrupted binding to Rab5 without affecting Rac1 binding, basal lipid kinase activity, or Gbetagamma-stimulated kinase activity. These mutants defined the Rab5-binding interface within p110beta as consisting of two perpendicular alpha-helices in the helical domain that are adjacent to the initially identified Gln(596) and Ile(597) residues. Analysis of the Rab5-PI3Kbeta interaction by hydrogen-deuterium exchange MS identified p110beta peptides that overlap with these helices; no interactions were detected between Rab5 and other regions of p110beta or p85alpha. Similarly, the binding of Rab5 to isolated p85alpha could not be detected, and mutations in the Ras-binding domain (RBD) of p110beta had no effect on Rab5 binding. Whereas soluble Rab5 did not affect PI3Kbeta activity in vitro, the interaction of these two proteins was critical for chemotaxis, invasion, and gelatin degradation by breast cancer cells. Our results define a single, discrete Rab5-binding site in the p110beta helical domain, which may be useful for generating inhibitors to better define the physiological role of Rab5-PI3Kbeta coupling in vivo.</t>
  </si>
  <si>
    <t>Underexpression of microRNA-455-5p (miR-455-5p) in medullary thyroid carcinoma, melanoma, gastric cancer and additional cancer types has been reported, which may be associated with carcinoma development. The present study aimed to evaluate the expression profile and biological role of miR-455-5p in colorectal carcinoma. Carcinoma tissues and adjacent tissue specimens from 40 patients with colorectal cancer were randomly collected. Reverse transcription-quantitative polymerase chain reaction (RT-qPCR) analysis was conducted to detect the expression levels of miR-455-5p in colorectal carcinoma and adjacent normal tissues. The biological effects of miR-455-5p on selected colorectal cancer cells were assessed using bromodeoxyuridine assays, wound healing migration assays and flow cytometry. Bioinformatics analysis was implemented to predict the potential target genes of miR-455-5p in colorectal cancer. The expression levels of target genes were further validated by RT-qPCR and western blot analysis of the mRNA and protein levels. The results of the experiments demonstrated that miR-455-5p expression was downregulated in colorectal cancer tissues compared with adjacent normal tissues. In colorectal cancer cells (SW-480, HT-29 and HCT-116), miR-455-5p was observed to inhibit cell proliferation and migration while promoting cell apoptosis. Bioinformatics analysis predicted that the oncogene phosphoinositide-3-kinase regulatory subunit 1 (PIK3R1) was one of the top ranked target genes of miR-455-5p in colorectal cancer cells. This association was validated by RT-qPCR and western blotting. In vivo studies revealed that the expression level of miR-455-5p was significantly downregulated in human colorectal cancer. Further in vitro studies suggested that miR-455-5p may prevent the development of colorectal cancer by downregulating the oncogene PIK3R1. It was concluded that miR-455-5p may target and downregulate PIK3R1 in colorectal cancer.</t>
  </si>
  <si>
    <t>Breast adenomyoepitheliomas (AMEs) are rare epithelial-myoepithelial neoplasms that may occasionally produce myxochondroid matrix, akin to pleomorphic adenomas (PAs). Regardless of their anatomic location, PAs often harbor rearrangements involving HMGA2 or PLAG1. We have recently shown that the repertoire of somatic genetic alterations of AMEs varies according to their estrogen receptor (ER) status; whilst the majority of ER-positive AMEs display mutually exclusive PIK3CA or AKT1 hotspot mutations, up to 60% of ER-negative AMEs harbor concurrent HRAS Q61 hotspot mutations and mutations affecting either PIK3CA or PIK3R1. Here, we hypothesized that a subset of AMEs lacking these somatic genetic alterations could be underpinned by oncogenic fusion genes, in particular those involving HMGA2 or PLAG1. Therefore, we subjected 13 AMEs to RNA-sequencing for fusion discovery (n = 5) and/or fluorescence in situ hybridization (FISH) analysis for HMGA2 and PLAG1 rearrangements (n = 13). RNA-sequencing revealed an HMGA2-WIF1 fusion gene in an ER-positive AME lacking HRAS, PIK3CA and AKT1 somatic mutations. This fusion gene, which has been previously described in salivary gland PAs, results in a chimeric transcript composed of exons 1-5 of HMGA2 and exons 3-10 of WIF1. No additional in-frame fusion genes or HMGA2 or PLAG1 rearrangements were identified in the remaining AMEs analyzed. Our results demonstrate that a subset of AMEs lacking mutations affecting HRAS and PI3K pathway-related genes may harbor HMGA2-WIF1 fusion genes, suggesting that a subset of breast AMEs may be genetically related to PAs or that a subset of AMEs may originate in the context of a PA.</t>
  </si>
  <si>
    <t>Endometrial cancer (EC) is a huge threat to women's health. The aims of this study were to investigate the role of microRNA (miR)-495 in the proliferation and apoptosis of EC cells in vitro. Reverse transcription-quantitative polymerase chain reaction (RT-qPCR) was performed to detect the mRNA levels. In addition, dual-luciferase reporter assay was used to verified that PIK3R1 was a target of miR-495. After transfection with miR-495 mimics, Cell Counting Kit 8 (CCK-8) assay was performed to evaluate the cell viability of EC cells. The protein expression of PIK3R1, vascular endothelial growth factor (VEGF), Bcl-2, Bax, caspase 3 after transfection was analyzed using western blotting. Furthermore, cell apoptosis rate of EC cells was evaluated by flow cytometry. These results showed that miR-495 was significantly down-regulated in tumor tissues compared with the adjacent normal tissues, while PIK3R1 was up-regulated. The proliferation of the EC cells that were transfected with miR-495 mimics was markedly inhibited, and apoptosis was significantly promoted. In addition, downregulated expression of PIK3R1, Bcl-2, VEGF expression and upregulated expression of Bax and caspase 3 expression were observed after transfected with miR-495 mimic. Together these findings indicated that miR-495 acts as a tumor suppressor gene by directly targeting PIK3R1 at the post-transcriptional level in EC cells in vitro.</t>
  </si>
  <si>
    <t>Clonal hematopoiesis (CH) is a common aging-associated condition with increased risk of hematologic malignancy. Knowledge of the mechanisms driving evolution from CH to overt malignancy has been hampered by a lack of in vivo models that orthogonally activate mutant alleles. Here, we develop independently regulatable mutations in DNA methyltransferase 3A (Dnmt3a) and nucleophosmin 1 (Npm1), observed in human CH and AML, respectively. We find Dnmt3a mutation expands hematopoietic stem and multipotent progenitor cells (HSC/MPPs), modeling CH. Induction of mutant Npm1 after development of Dnmt3a-mutant CH causes progression to myeloproliferative disorder (MPD), and more aggressive MPD is observed with longer latency between mutations. MPDs uniformly progress to acute myeloid leukemia (AML) following transplant, accompanied by a decrease in HSC/MPPs and an increase in myeloid-restricted progenitors, the latter of which propagate AML in tertiary recipient mice. At a molecular level, progression of CH to MPD is accompanied by selection for mutations activating Ras/Raf/MAPK signaling. Progression to AML is characterized by additional oncogenic signaling mutations (Ptpn11, Pik3r1, Flt3) and/or mutations in epigenetic regulators (Hdac1, Idh1, Arid1a). Together, our study demonstrates that Npm1 mutation drives evolution of Dnmt3a-mutant CH to AML and rate of disease progression is accelerated with longer latency of CH.</t>
  </si>
  <si>
    <t>Despite initial dramatic efficacy of epidermal growth factor receptor (EGFR) tyrosine kinase inhibitors (EGFR-TKIs) in EGFR-mutant lung cancer patients, subsequent emergence of acquired resistance is almost inevitable. Resveratrol and its derivatives have been found to exert some effects on EGFR-TKI resistance in non-small cell lung cancer (NSCLC), but the underlying mechanisms remain unclear. We screened several NSCLC cell lines with gefitinib resistance by MTT assay and analysed the miR-345/miR-498 expression levels. NSCLC cells were pre-treated with a resveratrol derivative, trans-3,5,4-trimethoxystilbene (TMS) and subsequently challenged with gefitinib treatment. The changes in apoptosis and miR-345/miR-498 expression were analysed by flow cytometry and q-PCR respectively. The functions of miR-345/miR-498 were verified by CCK-8 assay, cell cycle analysis, dual-luciferase reporter gene assay and immunoblotting analysis. Our results showed that the expression of miR-345 and miR-498 significantly decreased in gefitinib resistant NSCLC cells. TMS pre-treatment significantly upregulated the expression of miR-345 and miR-498 increasing the sensitivity of NSCLC cells to gefitinib and inducing apoptosis. MiR-345 and miR-498 were verified to inhibit proliferation by cell cycle arrest and regulate the MAPK/c-Fos and AKT/Bcl-2 signalling pathways by directly targeting MAPK1 and PIK3R1 respectively. The combination of TMS and gefitinib promoted apoptosis also by miR-345 and miR-498 targeting the MAPK/c-Fos and AKT/Bcl-2 signalling pathways. Our study demonstrated that TMS reduced gefitinib resistance in NSCLCs via suppression of the MAPK/Akt/Bcl-2 pathway by upregulation of miR-345/498. These findings would lay the theoretical basis for the future study of TMS for the treatment of EGFR-TKI resistance in NSCLCs.</t>
  </si>
  <si>
    <t>The two most frequent types of endometrial cancer (EC) are endometrioid (EEC) and serous carcinomas (SC). Differential diagnosis between them is not always easy. A subset of endometrial cancers shows misleading microscopical features, which cause problems in differential diagnosis, and may be a good scenario for next-generation sequencing. Previous studies have assessed the usefulness of targeted sequencing with panels of generic cancer-associated genes in EC histological typing. Based on the analysis of TCGA (The Cancer Genome Atlas), EEC and SC have different mutational profiles. In this proof of principle study, we have performed targeted sequencing analysis with a customized panel, based on the TCGA mutational profile of EEC and SC, in a series of 24 tumors (16 EEC and 8 SC). Our panel comprised coding and non-coding sequences of the following genes: ABCC9, ARID1A, ARID5B, ATR, BCOR, CCND1, CDH19, CHD4, COL11A1, CSDE1, CSMD3, CTCF, CTNNB1, EP300, ERBB2, FBXW7, FGFR2, FOXA2, KLLN, KMT2B, KRAS, MAP3K4, MKI67, NRAS, PGAP3, PIK3CA, PIK3R1, PPP2R1A, PRPF18, PTEN, RPL22, SCARNA11, SIN3A, SMARCA4, SPOP, TAF1, TP53, TSPYL2, USP36, and WRAP53. Targeted sequencing validation by Sanger sequencing and immunohistochemistry was performed in a group of genes. POLE mutation status was assessed by Sanger sequencing. The most mutated genes were PTEN (93.7%), ARID1A (68.7%), PIK3CA (50%), and KMT2B (43.7%) for EEC, and TP53 (87.5%), PIK3CA (50%), and PPP2R1A (25%) for SC. Our panel allowed correct classification of all tumors in the two categories (EEC, SC). Coexistence of mutations in PTEN, ARID1A, and KMT2B was diagnostic of EEC. On the other hand, absence of PTEN, ARID1A, and KMT2B mutations in the presence of TP53 mutation was diagnostic of SC. This proof of concept study demonstrates the suitability of targeted sequencing with a customized endometrial cancer gene panel as an additional tool for confirming histological typing.</t>
  </si>
  <si>
    <t>Glioblastoma with a primitive neuronal component (GBM-PN) was renamed from glioblastoma with primitive neuroectodermal tumor-like component (GBM-PNET) in the new WHO classification of tumors of the central nervous system in 2016. GBM-PN is a rare variant of glioblastoma. There were not so many publications on the investigation of GBM-PN. We did whole exome sequencing for 11 GBM-PN cases and found that the percentage of TP53, PIK3CA, PIK3R1, or PTEN mutation in our GBM-PN cases (72.7%, 27.3%, 27.3%, and 27.3% respectively) was much higher than that in cases in TCGA GBM 2008, TCGA GBM 2013, and TCGA lower-grade glioma databases. The findings indicate that GBM-PN is a distinct variant of glioblastoma. The next-generation sequencing can play a role in the diagnosis of GBM-PN especially for small biopsy cases. Eight out of 11 cases showed mutations in PTEN-PI3K pathway, which indicates that targeted therapeutic agents (PI3K inhibitors, mTORC1 inhibitors or dual PI3K/mTOR inhibitors) may be used for the treatment of GBM-PN in the future.</t>
  </si>
  <si>
    <t>Background/objective: Uveal melanoma (UM) is the most common intraocular malignancy and has a high tendency to metastasize to the liver. Although primary tumours can be successfully treated, there is currently no effective treatment for metastatic UM. To gain insight into the genetics of UM, we performed the targeted next-generation sequencing (NGS) of UM samples from a non-Caucasian population. Methods: This study included tumour samples and blood samples from 107 UM patients at Peking University Cancer Hospital &amp; Institute. Clinical data were collected. DNA was extracted from formalin-fixed, paraffin-embedded (FFPE) specimens. Using the HaloPlex Target Enrichment System (Agilent Technologies), NGS was performed to investigate mutations in a 35-gene panel composed of cancer-related genes. Results: Recurrent coding mutations were found in the known UM drivers GNAQ and GNA11. FOXO1, PIK3R1 and HIF1A were also found to harbour somatic mutations in more than 20% of patients, a result that may indicate previously undescribed associations between these genes and UM pathogenesis. Patients with HIF1A and FOXO1 mutations exhibited worse overall survival (OS). In multivariate analysis, FOXO1 mutation was an independent prognostic factor for OS (P&lt;0.05) that was associated with an increase in the risk ratio by a factor of 1.35. Notably, we found that HIF1A and FOXO1 mutations were associated with metastatic transformation of UM (P&lt;0.05 and P&lt;0.001, respectively). Conclusion: Our findings from analyses of targeted NGS data shed new light on the molecular genetics of UM and facilitate the exploration of mutations associated with metastatic potential.</t>
  </si>
  <si>
    <t>Copy number loss of PIK3R1 (p85alpha) most commonly occurs in ovarian cancer among all cancer types. Here we report that ovarian cancer cells manifest a spectrum of tumorigenic phenotypes upon knockdown of PIK3R1. PIK3R1 loss activates AKT and p110-independent JAK2/STAT3 signaling through inducing changes in the phosphorylation of the docking protein Gab2, thereby relieving the negative inhibition on AKT and promoting the assembly of JAK2/STAT3 signalosome, respectively. Additional mechanisms leading to AKT activation include enhanced p110alpha kinase activity and a decrease in PTEN level. PIK3R1 loss renders ovarian cancer cells vulnerable to inhibition of AKT or JAK2/STAT3. The combination of AKT and STAT3 inhibitors significantly increases the anti-tumor effect compared to single-agent treatments. Together, our findings provide a rationale for mechanism-based therapeutic approach that targets tumors with loss of PIK3R1.</t>
  </si>
  <si>
    <t>Acute myeloid leukemias (AML) are characterized by mutations of tumor suppressor and oncogenes, involving distinct genes in adults and children. While certain mutations have been associated with the increased risk of AML relapse, the genomic landscape of primary chemotherapy-resistant AML is not well defined. As part of the TARGET initiative, we performed whole-genome DNA and transcriptome RNA and miRNA sequencing analysis of pediatric AML with failure of induction chemotherapy. We identified at least three genetic groups of patients with induction failure, including those with NUP98 rearrangements, somatic mutations of WT1 in the absence of apparent NUP98 mutations, and additional recurrent variants including those in KMT2C and MLLT10. Comparison of specimens before and after chemotherapy revealed distinct and invariant gene expression programs. While exhibiting overt therapy resistance, these leukemias nonetheless showed diverse forms of clonal evolution upon chemotherapy exposure. This included selection for mutant alleles of FRMD8, DHX32, PIK3R1, SHANK3, MKLN1, as well as persistence of WT1 and TP53 mutant clones, and elimination of FLT3, PTPN11, and NRAS mutant clones. These findings delineate genetic mechanisms of primary chemotherapy resistance in pediatric AML, which should inform improved approaches for its diagnosis and therapy.</t>
  </si>
  <si>
    <t>Recent advancement in understanding cancer etiology has highlighted epigenetic deregulation as an important phenomenon leading to poor prognosis in glioblastoma (GBM). Polycomb repressive complex 2 (PRC2) is one such important epigenetic modifier reportedly altered in GBM. However, its defined mechanism in tumorigenesis still remains elusive. In present study, we analyzed our in-house ChIPseq data for H3k27me3 modified miRNAs and identified miR-490-3p to be the most common target in GBM with significantly downregulated expression in glioma patients in both TCGA and GBM patient cohort. Our functional analysis delineates for the first time, a central role of PRC2 catalytic unit EZH2 in directly regulating expression of this miRNA and its host gene CHRM2 in GBM. In accordance, cell line treatment with EZH2 siRNA and 5-azacytidine also confirmed its coregulation by CpG and histone methylation based epigenetic mechanisms. Furthermore, induced overexpression of miR-490-3p in GBM cell lines significantly inhibited key hallmarks including cellular proliferation, colony formation and spheroid formation, as well as epithelial-to-mesenchymal transition (EMT), with downregulation of multiple EMT transcription factors and promigratory genes (MMP9, CCL5, PIK3R1, ICAM1, ADAM17 and NOTCH1). We also for the first time report TGFBR1 and TGIF2 as two direct downstream effector targets of miR-490-3p that are also deregulated in GBM. TGIF2, a novel target, was shown to promote migration and EMT that could partially be rescued by miR-490-3p overexpression. Overall, this stands as a first study that provides a direct link between epigenetic modulator EZH2 and oncogenic TGF-beta signaling involving novel miR-490-3p/TGIF2/TGFBR1 axis, that being targetable might be promising in developing new therapeutic intervention strategies for GBM.</t>
  </si>
  <si>
    <t>Ellagic acid (EA) is a polyphenol found in several fruits and plants. EA has been reported to exert antitumor activity in many types of cancers. However, the effect and potential molecular mechanism of EA in endometrial cancer are still unclear. Therefore, the aim of this study was to explore the underlying antitumor function and targets by which EA inhibits endometrial cancer. By using multiplatform bioinformatics analysis tools, including DrugBank, STRING, WebGestalt and cBioPortal, the core targets of EA were identified as PIK3CA and PIK3R1. In addition, through transwell assays, EA was strongly found to inhibit cell invasion and migration. Based on CCK8 assays and flow cytometry, EA exhibited a suppressive effect on endometrial cancer cell proliferation by causing cell cycle arrest and inducing apoptosis. The results of real-time PCR confirmed that the expression of PIK3CA and PIK3R was decreased by EA. Furthermore, western blotting analysis demonstrated that EA inhibited PI3K phosphorylation, downregulating the expression of MMP9. In vivo, EA suppressed lung metastasis in BALB/c nude mice based on the SUVmax value determined from PET scans and HE staining. According to all these data, it comprehensively demonstrated the inhibitory effect of EA on endometrial cancer through bioinformatics analysis and experimental verification. Our findings suggest that EA may potentially be beneficial for treating endometrial cancer.</t>
  </si>
  <si>
    <t>Melanoma has an unusual capacity to spread in early-stage disease, prompting aggressive clinical intervention in very thin primary tumors. Despite these proactive efforts, patients with low-risk, low-stage disease can still develop metastasis, indicating the presence of permissive cues for distant spread. Here, we show that constitutive activation of the small GTPase ARF6 (ARF6(Q67L)) is sufficient to accelerate metastasis in mice with BRAF(V600E)/Cdkn2a(NULL) melanoma at a similar incidence and severity to Pten loss, a major driver of PI3K activation and melanoma metastasis. ARF6(Q67L) promoted spontaneous metastasis from significantly smaller primary tumors than PTEN(NULL), implying an enhanced ability of ARF6-GTP to drive distant spread. ARF6 activation increased lung colonization from circulating melanoma cells, suggesting that the prometastatic function of ARF6 extends to late steps in metastasis. Unexpectedly, ARF6(Q67L) tumors showed upregulation of Pik3r1 expression, which encodes the p85 regulatory subunit of PI3K. Tumor cells expressing ARF6(Q67L) displayed increased PI3K protein levels and activity, enhanced PI3K distribution to cellular protrusions, and increased AKT activation in invadopodia. ARF6 is necessary and sufficient for activation of both PI3K and AKT, and PI3K and AKT are necessary for ARF6-mediated invasion. We provide evidence for aberrant ARF6 activation in human melanoma samples, which is associated with reduced survival. Our work reveals a previously unknown ARF6-PI3K-AKT proinvasive pathway, it demonstrates a critical role for ARF6 in multiple steps of the metastatic cascade, and it illuminates how melanoma cells can acquire an early metastatic phenotype in patients. SIGNIFICANCE: These findings reveal a prometastatic role for ARF6 independent of tumor growth, which may help explain how melanoma spreads distantly from thin, early-stage primary tumors.Graphical Abstract: http://cancerres.aacrjournals.org/content/canres/79/11/2892/F1.large.jpg.</t>
  </si>
  <si>
    <t>MicroRNAs are a class of noncoding RNAs that can be involved in the regulation of gene expression in cancers, including lung cancer. Our previous research has shown that miR-486-5p is one of the most downregulated microRNAs in tissue and serum samples of lung cancer as a good diagnostic biomarker. The objective of this study is to investigate the roles of miR-486-5p in the progression of lung cancer. In this study, miR-486-5p was further validated to be significantly downregulated in additional nonsmall cell lung cancer (NSCLC) tissue, serum, and cell samples by quantitative reverse transcription-polymerase chain reaction (RT-PCR), and the expression level of miR-486-5p was significantly associated with clinical phenotype of NSCLC. The PIK3R1 gene was confirmed to be a direct target of miR-486-5p by dual-luciferase reporter assay, and the expression level of miR-486-5p was inversely correlated with that of PIK3R1 in tumor tissues (r = -0.774, p &lt; 0.01). Overexpressed miR-486-5p effectively inhibited cell proliferation and invasion and successfully induced apoptosis in vitro. PIK3R1 was involved in the suppression of miR-486-5p on cell growth. It can be concluded that miR-486-5p may act as a tumor suppressor contributing to the progression of NSCLC, and miR-486-5p would be a diagnostic and prognostic biomarker and a potential therapeutic target for lung cancer.</t>
  </si>
  <si>
    <t>OBJECTIVE: To investigate the molecular mechanisms of long noncoding RNA (lncRNA) nuclear paraspeckle assembly transcript 1 (NEAT1) in gastric cancer (GC) development progress. MATERIALS AND METHODS: Relative mRNA and protein expression levels were quantified by quantitative Reverse Transcription-PCR (qRT-PCR) or Western blot analysis. Cell proliferation and cell apoptosis were measured by MTT (3-(4,5-dimethylthiazol-2-yl)-2,5-diphenyl tetrazolium bromide) assay and flow cytometry, respectively. Binding sites of miR-497-5p on NEAT1 or phosphoinositide-3-kinase regulatory subunit 1 (PIK3R1) were determined by RNA pull-down assay or dual-luciferase reporter assay. Finally, the tumorigenic role of NEAT1 in GC was assessed using a xenograft model on nude mice. RESULTS: NEAT1 was upregulated in GC tissues, promoted proliferation, and inhibited apoptosis of GC cells. NEAT1 could directly bind to and negatively regulate miR-497-5p expression. PIK3R1 was then identified as a downstream target of miR-497-5P. In GC cell models, PIK3R1 was found to be directly negatively regulated by miR-497-5p and indirectly positively regulated by NEAT1. Finally, NEAT1 knockdown inhibited tumor growth, increased miR-497-5p expression, and decreased PIK3R1 expression in xenograft model mice compared with the negative control. CONCLUSIONS: Functioned as an oncogene, NEAT1 promoted cell growth in GC by regulating miR-497-5p/PIK3R1 axis. These results provided valuable insights into the underlying regulation signaling in gastric cancer development, shedding light on NEAT1 a promising therapeutic target from bench to clinic.</t>
  </si>
  <si>
    <t>Purpose: The purpose of this study is to examine the expression profile of genes related to integrin-mediated phagocytosis that are altered by dexamethasone (DEX) and/or alphavbeta3 integrin signaling to gain a better understanding of the molecular basis of phagocytosis and the pathophysiology of glucocorticoid-induced ocular hypertension. Methods: RNA and cell lysates were obtained from human trabecular meshwork (HTM) cells incubated with and without DEX for 4-5 d. The relative level of gene expression was evaluated using the Affymetrix Gene Chip(R) human gene microarray and quantitative PCR (qPCR). Changes in protein expression were validated using western blots or FACS analyses. The involvement of proteins in phagocytosis was determined using siRNA to knock down the expression of these proteins in an immortalized TM-1 cell line. Changes in the phagocytic activity were measured using pHrodo-labeled S. aureus bioparticles followed by immunofluorescence microscopy. The effect of alphavbeta3 integrin expression and activity on GULP1 mRNA levels was measured using qPCR in TM-1 cells overexpressing wild type or constitutively active alphavbeta3 integrin. Results: Gene microarrays revealed statistically significant differences (&gt;2 fold) in the expression of seven genes known to be involved in phagocytosis. Three genes (CD36, ABR, and GULP1) were downregulated, while four genes (ITGB3, CHN1, PIK3R1, and MFGE8) were upregulated. The genes were either associated with modulating RAC1 activity (ABR and CHN1) or integrin signaling (CD36, GULP1, ITGB3, PIK3R1, and MFGE8). Another gene, SIRPA, was also downregulated (1.6 fold) but only in one cell strain. qPCR and western blot analyses verified that DEX caused a decrease in SIRPA and GULP1 mRNA and their protein levels, while levels of CHN1 mRNA and its protein were upregulated by DEX. qPCR showed that although ABR mRNA was downregulated compared to non-treated controls after 5 d of treatment with DEX, no change at the protein level was detected. qPCR analysis also revealed that DEX caused an increase in MFGE8 mRNA levels. The levels of CD36 mRNA and protein varied between cell strains treated with DEX and were not statistically different compared to controls. The knockdown of GULP1 and ABR using siRNAs decreased phagocytosis by 40%. Interestingly, GULP1 mRNA levels were also decreased by 60% when alphavbeta3 integrin was overexpressed in TM-1 cells. Conclusion: The DEX-induced inhibition of phagocytosis may be caused by the downregulation of ABR and GULP1 disrupting the alphavbeta5 integrin/RAC1-mediated engulfment pathway. The downregulation of GULP1 by alphavbeta3 integrin further suggests that this integrin may be a negative regulator of phagocytosis by transcriptionally downregulating proteins needed for phagocytosis. In summary, these results represent new insights into the effects of glucocorticoids and integrin signaling on the phagocytic process in the TM.</t>
  </si>
  <si>
    <t>Triple-negative breast cancer (TNBC) is an aggressive subtype of breast cancer with poor clinical prognosis and limited targeted treatment strategies. Kinase inhibitor screening of a panel of 20 TNBC cell lines uncovered three critical TNBC subgroups: 1) sensitive to only MEK inhibitors; 2) sensitive to only Akt inhibitors; 3) resistant to both MEK/Akt inhibitors. Using genomic, transcriptomic and proteomic datasets of these TNBC cell lines we unravelled molecular features associated with the MEK and Akt drug resistance. MEK inhibitor-resistant TNBC cell lines were discriminated from Akt inhibitor-resistant lines by the presence of PIK3CA/PIK3R1/PTEN mutations, high p-Akt and low p-MEK levels, yet these features could not distinguish double-resistant cells. Gene set enrichment analyses of transcriptomic and proteomic data of the MEK and Akt inhibitor response groups revealed a set of cell cycle-related genes associated with the double-resistant phenotype; these genes were overexpressed in a subset of breast cancer patients. CDK inhibitors targeting the cell cycle programme could overcome the Akt and MEK inhibitor double-resistance. In conclusion, we uncovered molecular features and alternative treatment strategies for TNBC that are double-resistant to Akt and MEK inhibitors.</t>
  </si>
  <si>
    <t>Background: Injection of adipose-derived stem cells (ASCs) is a promising treatment for facial contour deformities. However, its treatment mechanisms remain largely unknown. The study aimed to explain the molecular mechanisms of adipogenic differentiation from ASCs based on the roles of long noncoding RNAs (lncRNAs). Methods: Datasets of mRNA-lncRNA (GSE113253) and miRNA (GSE72429) expression profiling were collected from Gene Expression Omnibus database. The differentially expressed genes (DEGs), lncRNAs (DELs) and miRNAs (DEMs) between undifferentiated and adipocyte differentiated human ASCs were identified using the Linear Models for Microarray Data method. DELs related co-expression and competing endogenous RNA (ceRNA) networks were constructed. Protein-protein interaction (PPI) analysis was performed to screen crucial target genes. Results: A total of 748 DEGs, 17 DELs and 51 DEMs were identified. A total of 13 DELs and 279 DEGs with Pearson correlation coefficients &gt; 0.9 and p-value &lt; 0.01 were selected to construct the co-expression network. A total of 151 interaction pairs among 112 nodes (10 DEMs; eight DELs; 94 DEGs) were obtained to construct the ceRNA network. By comparing the lncRNAs and mRNAs in two networks, five lncRNAs (SNHG9, LINC02202, UBAC2-AS1, PTCSC3 and myocardial infarction associated transcript (MIAT)) and 32 genes (i.e., such as phosphoinositide-3-kinase regulatory subunit 1 (PIK3R1), protein tyrosine phosphatase receptor type B (PTPRB)) were found to be shared. PPI analysis demonstrated PIK3R1 , forkhead box O1 (FOXO1; a transcription factor) and estrogen receptor 1 (ESR1) were hub genes, which could be regulated by the miRNAs that interacted with the above five lncRNAs, such as LINC02202-miR-136-5p-PIK3R1, LINC02202-miR-381-3p-FOXO1 and MIAT-miR-18a-5p-ESR1. LINC02202 also could directly co-express with PIK3R1. Furthermore, PTPRB was predicted to be modulated by co-expression with LINC01119. Conclusion: MIAT, LINC02202 and LINC01119 may be potentially important, new lncRNAs associated with adipogenic differentiation of ASCs. They may be involved in adipogenesis by acting as a ceRNA or co-expressing with their targets.</t>
  </si>
  <si>
    <t>Pancreatic cancer is one of the deadliest malignancies with few early detection tests or effective therapies. PI3K-AKT signaling is recognized to modulate cancer progression. We previously identified that a genetic variant in PKN1 increased pancreatic cancer risk through the PKN1/FAK/PI3K/AKT pathway. In order to investigate the associations between genetic variations in that pathway and pancreatic cancer prognosis, we conducted a two-stage survival analysis in a total of 547 Chinese pancreatic cancer patients. Consequently, a variant, rs13167294 A&gt;C in PIK3R1, was significantly associated with poor survival in both stages and with hazard ratio being 1.32 (95% CI = 1.13-1.56, P = 0.0007) in the combined analysis. Function annotation and prediction suggested that genetic variants in this locus might affect overall survival of pancreatic cancer patients by regulating PIK3R1 expression.</t>
  </si>
  <si>
    <t>Angiosarcoma is a highly aggressive cancer of blood vessel-forming cells with few effective treatment options and high patient mortality. It is both rare and heterogenous, making large, well-powered genomic studies nearly impossible. Dogs commonly suffer from a similar cancer, called hemangiosarcoma, with breeds like the golden retriever carrying heritable genetic factors that put them at high risk. If the clinical similarity of canine hemangiosarcoma and human angiosarcoma reflects shared genomic etiology, dogs could be a critically needed model for advancing angiosarcoma research. We assessed the genomic landscape of canine hemangiosarcoma via whole-exome sequencing (47 golden retriever hemangiosarcomas) and RNA sequencing (74 hemangiosarcomas from multiple breeds). Somatic coding mutations occurred most frequently in the tumor suppressor TP53 (59.6% of cases) as well as two genes in the PI3K pathway: the oncogene PIK3CA (29.8%) and its regulatory subunit PIK3R1 (8.5%). The predominant mutational signature was the age-associated deamination of cytosine to thymine. As reported in human angiosarcoma, CDKN2A/B was recurrently deleted and VEGFA, KDR, and KIT recurrently gained. We compared the canine data to human data recently released by The Angiosarcoma Project, and found many of the same genes and pathways significantly enriched for somatic mutations, particularly in breast and visceral angiosarcomas. Canine hemangiosarcoma closely models the genomic landscape of human angiosarcoma of the breast and viscera, and is a powerful tool for investigating the pathogenesis of this devastating disease. IMPLICATIONS: We characterize the genomic landscape of canine hemangiosarcoma and demonstrate its similarity to human angiosarcoma.</t>
  </si>
  <si>
    <t>Background: SHORT syndrome is an autosomal dominant condition associated severe insulin resistance (IR) and lipoatrophy due to post-receptor defect in insulin signaling involving phosphoinositide-3-kinase regulatory subunit 1 (PIK3R1), where no clear treatment guidelines are available. Methods: We attempted to test the efficacy metformin in a female patient with SHORT syndrome by measuring glucose and insulin during an extended Oral Glucose Tolerance Test (OGTT) in a 21-year old patient (BMI 17.5 kg/m(2)), who presented for endocrine assessment with a history of amenorrhoea. Results: She had lipid concentrations within the reference range, normal thyroid function tests, prolactin, gonadotropins, estradiol and androgens with Free Androgen Index 4.52. Extended Oral Glucose Tolerance Test was performed and showed severe IR. She was then started on metformin 850 mg twice a day, and had repeated OGTT. This showed dramatic worsening of glucose tolerance (e.g. glucose 96 mg/dl versus 187 mg/dl and 68 mg/dl versus 204 mg/dl at 120 and 150 min of OGTT, respectively). This was accompanied by a massive increase of already high insulin concentrations (e.g. from 488.6 to &gt; 1000 microIU/ml, and from 246.8 to &gt; 1000 microIU/ml at 120 and 150 min of OGTT, respectively). Insulin concentrations remained above upper assay detection limit also at 180 min of OGTT on metformin treatment (&gt; 1000 microIU/ml versus 100.6 microIU/ml without metformin). Conclusions: Metformin treatment may paradoxically lead to deterioration of insulin resistance and to development of glucose intolerance in SHORT syndrome. Hence, metformin treatment might be potentially harmful in these patients. Though, the precise cause of such profound and paradoxical worsening of glucose tolerance post metformin remains unknown, SHORT syndrome might prove to be an interesting model to study the mechanism(s) of metformin action.</t>
  </si>
  <si>
    <t>This study analyzes the correlation and interaction of miRNAs and mRNAs and their biological function in the malignant transformation of BEAS-2B cells induced by cigarette smoke (CS). Normal human bronchial epithelial cells (BEAS-2B) were continuously exposed to CS for 30 passages (S30) to establish an in vitro cell model of malignant transformation. The transformed cells were validated by scratch wound healing assay, transwell migration assay, colony formation and tumorigenicity assay. The miRNA and mRNA sequencing analysis were performed to identify differentially expressed miRNAs (DEMs) and differentially expressed genes (DEGs) between normal BEAS-2B and S30 cells. The miRNA-seq data of lung cancer with corresponding clinical data obtained from TCGA was used to further identify lung cancer-related DEMs and their correlations with smoking history. The target genes of these DEMs were predicted using the miRDB database, and their functions were analyzed using the online tool "Metascape." It was found that the migration ability, colony formation rate and tumorigenicity of S30 cells enhanced. A total of 42 miRNAs and 753 mRNAs were dysregulated in S30 cells. The change of expression of top five DEGs and DEMs were consistent with our sequencing results. Among these DEMs, eight miRNAs were found dysregulated in lung cancer tissues based on TCGA data. In these eight miRNAs, six of them including miR-96-5p, miR-93-5p, miR-106-5p, miR-190a-5p, miR-195-5p, and miR-1-3p, were found to be associated with smoking history. Several DEGs, including THBS1, FN1, PIK3R1, CSF1, CORO2B, and PREX1, were involved in many biological processes by enrichment analysis of miRNA and mRNA interaction. We identified the negatively regulated miRNA-mRNA pairs in the CS-induced lung cancer, which were implicated in several cancer-related (especially EMT-related) biological process and KEGG pathways in the malignant transformation progress of lung cells induced by CS. Our result demonstrated the dysregulation of miRNA-mRNA profiles in cigarette smoke-induced malignant transformed cells, suggesting that these miRNAs might contribute to cigarette smoke-induced lung cancer. These genes may serve as biomarkers for predicting lung cancer pathogenesis and progression. They can also be targets of novel anticancer drug development.</t>
  </si>
  <si>
    <t>Background: Chemotherapy resistance is a major problem in breast cancer treatment and a leading cause of mortality in breast cancer patients. Biomarkers for chemotherapy resistance is under investigation. Methods: Paclitaxel resistant cells were established and subjected to RNA sequencing. Analysis combined with two additional RNA-seq datasets was conducted. CapG expression in patients with adjuvant chemotherapy was studied in breast cancer resection specimens using IHC and related to pathological response and disease-free survival. Paclitaxel resistance was assessed by half-maximal inhibitory concentrations (IC50) and a mouse xenograft model. Results: Increased expression of actin-binding protein CapG strongly correlated with the resistance to paclitaxel chemotherapy and decreased probability to achieve pathological complete response in breast cancer patients. Overexpressing CapG significantly enhanced paclitaxel resistance in breast cancer cells and xenograft tumors. High CapG level also significantly correlated with shorter relapse-free survival as well as hyper-activation of PI3K/Akt signaling in breast cancer patients. Mechanistically, CapG enhanced PIK3R1 expression which led to increased PI3K/Akt activation. Unexpectedly, CapG was found to bind to the variant-specific promoter of PIK3R1/P50 and directly enhance its transcription. We also identified p300/CBP as a transcriptional coregulator of CapG, which is recruited to PIK3R1 promoter through interaction with CapG, thereby increasing PIK3R1/P50 transcription by enhancing histone H3K27 acetylation. Consistently, inhibiting p300/CBP substantially decreased CapG-dependent upregulation of PIK3R1/P50 and subsequent PI3K/Akt activation, resulting in increased sensitivity to paclitaxel treatment in breast cancer cells. Conclusion: High CapG levels may predict poor paclitaxel response in breast cancer patients. Targeting CapG-mediated hyperactivation of PI3K/Akt pathway may mitigate resistance to chemotherapy in breast cancer.</t>
  </si>
  <si>
    <t>Purpose: Glioblastoma multiforme (GBM) is a highly malignant tumor of the central nervous system. Although primary GBM patients receive extensive therapies, tumors may recur within months, and there is no objective and scientific method to predict prognosis. Adoptive immunotherapy holds great promise for GBM treatment. However, the expression profiles of the tumor-associated antigens (TAAs) and tumor immune microenvironment (TME) genes used in immunotherapy of GBM patients have not been fully described. The present study aimed to develop a predictive tool to evaluate patient survival based on full analysis of the expression levels of TAAs and TME genes. Methods: Expression profiles of a panel of 87 TAAs and 8 TME genes significantly correlated with poor prognosis were evaluated in 44 GBM patients and 10 normal brain tissues using quantitative real-time polymerase chain reaction (qRT-PCR). A linear formula (the LASSO algorithm based in the R package) weighted by regression coefficients was used to develop a multi-element expression score to predict prognosis; this formula was cross-validated by the leave-one-out method in different GBM cohorts. Results: After analysis of gene expression, clinical features, and overall survival (OS), a total of 8 TAAs (CHI3L1, EZH2, TRIOBP, PCNA, PIK3R1, PRKDC, SART3 and EPCAM), 1 TME gene (FOXP3) and 4 clinical features (neutrophil-to-lymphocyte (NLR), number of basophils (BAS), age and treatment with standard radiotherapy and chemotherapy) were included in the formula. There were significant differences between high and low scoring groups identified using the formula in different GBM cohorts (TCGA (n=732) and GEO databases (n=84)), implying poor and good prognosis, respectively. Conclusion: The multi-element expression score was significantly associated with OS of GBM patients. The improve understanding of TAAs and TMEs and well-defined formula could be implemented in immunotherapy for GBM to provide better care.</t>
  </si>
  <si>
    <t>Background: Previously, phosphoinositide-3-kinase regulatory subunit 1 (PIK3R1) and dual specificity phosphatase 1 (DUSP1) were identified as promising candidate genes for milk production traits due to their being differentially expressed between the dry period and the peak of lactation in livers of dairy cows. Hence, in this study, the single nucleotide polymorphisms (SNPs) of PIK3R1 and DUSP1 genes were identified and their genetic associations with milk yield, fat yield, fat percentage, protein yield, and protein percentage, were investigated using 1067 Chinese Holstein cows from 40 sire families. Results: By re-sequencing the entire coding region and 2000 bp of the 5' and 3' flanking regions of the two genes, one SNP in the 5' untranslated region (UTR), three in the 3' UTR, and two in the 3' flanking region of PIK3R1 were identified, and one in the 5' flanking region, one in the 3' UTR, and two in the 3' flanking region of DUSP1 were found. Subsequent single-locus association analyses showed that five SNPs in PIK3R1, rs42590258, rs210389799, rs208819656, rs41255622, rs133655926, and rs211408208, and four SNPs in DUSP1, rs207593520, rs208460068, rs209154772, and rs210000760, were significantly associated with milk, fat and protein yields in the first or second lactation (P values &lt;/= 0.0001 and 0.0461). In addition, by the Haploview 4.2 software, the six and four SNPs in PIK3R1 and DUSP1 respectively formed one haplotype block, and the haplotype-based association analyses showed significant associations between their haplotype combinations and the milk traits in both two lactations (P values &lt;/= 0.0001 and 0.0364). One SNP, rs207593520(T/G), was predicted to alter the transcription factor binding sites (TFBSs) in the 5' flanking region of DUSP1. Further, the dual-luciferase assay showed that the transcription activity of allele T in rs207593520 was significantly higher than that of allele G, suggesting the activation of transcriptional activity of DUSP1 gene by allele T of rs207593520. Thus, the rs207593520 SNP was highlighted as a potential causal mutation that should be further verified. Conclusions: We demonstrated novel and significant genetic effects of the PIK3R1 and DUSP1 genes on milk production traits in dairy cows, and our findings provide information for use in dairy cattle breeding.</t>
  </si>
  <si>
    <t>Introduction: Abnormal status of gene expression plays an important role in tumorigenesis, progression and metastasis of breast cancer. Mechanisms of gene silence or activation were varied. Methylation of genes may contribute to alteration of gene expression. This study aimed to identify differentially expressed hub genes which may be regulated by DNA methylation and evaluate their prognostic value in breast cancer by bioinformatic analysis. Methods: GEO2R was used to obtain expression microarray data from GSE54002, GSE65194 and methylation microarray data from GSE20713, GSE32393. Differentially expressed-aberrantly methylated genes were identified by FunRich. Biological function and pathway enrichment analysis were conducted by DAVID. PPI network was constructed by STRING and hub genes was sorted by Cytoscape. Expression and DNA methylation of hub genes was validated by UALCAN and MethHC. Clinical outcome analysis of hub genes was performed by Kaplan Meier-plotter database for breast cancer. IHC was performed to analyze protein levels of EXO1 and Kaplan-Meier was used for survival analysis. Results: 677 upregulated-hypomethylated and 361 downregulated-hypermethylated genes were obtained from GSE54002, GSE65194, GSE20713 and GSE32393 by GEO2R and FunRich. The most significant biological process, cellular component, molecular function enriched and pathway for upregulated-hypomethylated genes were viral process, cytoplasm, protein binding and cell cycle respectively. For downregulated-hypermethylated genes, the result was peptidyl-tyrosine phosphorylation, plasma membrane, transmembrane receptor protein tyrosine kinase activity and Rap1 signaling pathway (All p&lt; 0.05). 12 hub genes (TOP2A, MAD2L1, FEN1, EPRS, EXO1, MCM4, PTTG1, RRM2, PSMD14, CDKN3, H2AFZ, CCNE2) were sorted from 677 upregulated-hypomethylated genes. 4 hub genes (EGFR, FGF2, BCL2, PIK3R1) were sorted from 361 downregulated-hypermethylated genes. Differential expression of 16 hub genes was validated in UALCAN database (p&lt;0.05). 7 in 12 upregulated-hypomethylated and 2 in 4 downregulated-hypermethylated hub genes were confirmed to be significantly hypomethylated or hypermethylated in breast cancer using MethHC database (p&lt;0.05). Finally, 12 upregulated hub genes (TOP2A, MAD2L1, FEN1, EPRS, EXO1, MCM4, PTTG1, RRM2, PSMD14, CDKN3, H2AFZ, CCNE2) and 3 downregulated genes (FGF2, BCL2, PIK3R1) contributed to significant unfavorable clinical outcome in breast cancer (p&lt;0.05). High expression level of EXO1 protein was significantly associated with poor OS in breast cancer patients (p=0.03). Conclusion: Overexpression of TOP2A, MAD2L1, FEN1, EPRS, EXO1, MCM4, PTTG1, RRM2, PSMD14, CDKN3, H2AFZ, CCNE2 and downregulation of FGF2, BCL2, PIK3R1 might serve as diagnosis and poor prognosis biomarkers in breast cancer by more research validation. EXO1 was identified as an individual unfavorable prognostic factor. Methylation might be one of the major causes leading to abnormal expression of those genes. Functional analysis and pathway enrichment analysis of those genes would provide novel ideas for breast cancer research.</t>
  </si>
  <si>
    <t>Monogenic forms of vasculitis are rare but increasingly recognized. Furthermore, genetic immunodeficiency is increasingly associated with inflammatory immune dysregulatory features, including vasculitis. This case report describes a child of non-consanguineous parents who presented with chronic digital vasculitis early in life, is of short stature, has facial dysmorphia, immunodeficiency (low serum IgA, high serum IgM), recurrent bacterial infections, lymphoproliferation, absence of detectable serum C1q, and low classical complement pathway activity. We identified a previously reported de novo heterozygous pathogenic splice mutation in PIK3R1 (c.1425 + 1G &gt; A), resulting in the skipping of exon 11 of the p85alpha subunit of phosphatidylinositol 3-kinase and causing activated PI3Kdelta syndrome type II (APDS2). This explained the phenotype, with the exception of digital vasculitis and C1q deficiency, which have never been described in association with APDS2. No mutations were identified in C1QA, B, or C, their promoter regions, or in any other complement component. Functional studies indicated normal monocytic C1q production and release, suggesting that the observed C1q deficiency was caused by peripheral consumption of C1q. Since C1q deficiency has never been associated with APDS2, we assessed C1q levels in two unrelated patients with genetically confirmed APDS2 and confirmed C1q deficiency in those two cases as well. This observation suggests C1q deficiency to be an inherent but previously unrecognized feature of APDS2. We speculate that the consumption of C1q is driven by increased apoptotic bodies derived from immune cellular senescence, combined with elevated IgM production (both inherent features of APDS2). Secondary C1q deficiency in APDS2 may further contribute to immunodeficiency and could also be associated with inflammatory immune dysregulatory phenotypes, such as the digital vasculitis observed in our case.</t>
  </si>
  <si>
    <t>miR-221 is regarded as an oncogene in many malignancies, and miR-221-mediated resistance towards TRAIL was one of the first oncogenic roles shown for this small noncoding RNA. In contrast, miR-221 is downregulated in prostate cancer (PCa), thereby implying a tumour suppressive function. By using proliferation and apoptosis assays, we show a novel feature of miR-221 in PCa cells: instead of inducing TRAIL resistance, miR-221 sensitized cells towards TRAIL-induced proliferation inhibition and apoptosis induction. Partially responsible for this effect was the interferon-mediated gene signature, which among other things contained an endogenous overexpression of the TRAIL encoding gene TNFSF10. This TRAIL-friendly environment was provoked by downregulation of the established miR-221 target gene SOCS3. Moreover, we introduced PIK3R1 as a target gene of miR-221 in PCa cells. Proliferation assays showed that siRNA-mediated downregulation of SOCS3 and PIK3R1 mimicked the effect of miR-221 on TRAIL sensitivity. Finally, Western blotting experiments confirmed lower amounts of phospho-Akt after siRNA-mediated downregulation of PIK3R1 in PC3 cells. Our results further support the tumour suppressing role of miR-221 in PCa, since it sensitises PCa cells towards TRAIL by regulating the expression of the oncogenes SOCS3 and PIK3R1. Given the TRAIL-inhibiting effect of miR-221 in various cancer entities, our results suggest that the influence of miR-221 on TRAIL-mediated apoptosis is highly context- and entity-dependent.</t>
  </si>
  <si>
    <t>Fracture healing is a complex process involving various cell types, cytokines, and mRNAs. Here, we report the roles of the circRNA AFF4/miR-7223-5p/PIK3R1 axis during fracture healing. We found that increased expression of PIK3R1 during fracture healing is directly associated with augmented proliferation and decreased apoptosis of MC3T3-E1 cells. Furthermore, miR-7223-5p targeted PI3KR1 and inhibited MC3T3-E1 proliferation while promoting apoptosis. CircRNA AFF4 acted as a sponge of miR-7223-5p, thereby promoting MC3T3-E1 cell proliferation and inhibiting apoptosis. Local injection of circRNA AFF4 into femoral fracture sites promoted fracture healing in vivo while the injection of miR-7223-5p delayed healing. These findings suggest that CircRNA AFF4 promotes fracture healing by targeting the miR-7223-5p/PIK3R1 axis, and suggests miR-7223-5p, CircRNA AFF4, and the miR-7223-5p/PIK3R1 axis are potential therapeutic targets for improving fracture healing.</t>
  </si>
  <si>
    <t>SH2 domains are protein domains that modulate protein-protein interactions through a specific interaction with sequences containing phosphorylated tyrosines. In this work, we analyze the folding pathway of the C-terminal SH2 domain of the p85 regulatory subunit of the protein PI3K, which presents a proline residue in a cis configuration in the loop between the betaE and betaF strands. By employing single and double jump folding and unfolding experiments, we demonstrate the presence of an on-pathway intermediate that transiently accumulates during (un)folding. By comparing the kinetics of folding of the wild-type protein to that of a site-directed variant of C-SH2 in which the proline was replaced with an alanine, we demonstrate that this intermediate is dictated by the peptidyl prolyl cis-trans isomerization. The results are discussed in the light of previous work on the effect of peptidyl prolyl cis-trans isomerization on folding events.</t>
  </si>
  <si>
    <t>Background: There is little understanding of the molecular processes involved in the pathogenesis of osteoarthritis, limiting early diagnosis and effective treatment of OA. Use of genechips can provide insights into the molecular pathogenesis of diseases. In this study, determination of gene expression profiles of osteoarthritis peripheral blood mononuclear cells will allow exploration of the molecular pathogenesis of OA and find out more candidate biomarkers and potential drug targets of OA. Result: A total of 1231 DEGs were screened out including 791 upregulated DEGs and 440 downregulated DEGs. The most significant upregulated DEG was RPL38, which may inhibit chondrocyte differentiation and synthesis of the extracellular matrix. PIK3CA, PIK3CB, PIK3CD, PIK3R1, MAPK14, IL1A, JUND, FOSL2, and PPP3CA were the gene symbols of the osteoclast differentiation pathway which was the most significant pathway enriched by DEGs. However, the MAPK signaling pathway occupied the core position of all the pathways which can regulate apoptosis, cell cycle, wnt signaling pathway, p53 signaling pathway, and phosphatidylinositol signaling system. Furthermore, PI3Ks may regulate IL1A, JUND, FOSL2 and PPP3CA through the MAPK signaling pathway. Conclusion: These identified DEGs and pathways may be novel biomarkers to monitor the changes of OA and can be a potential drug target for the treatment of OA.</t>
  </si>
  <si>
    <t>Predictors of patient outcome derived from gene methylation, mutation, or expression are severely limited in IDH1 wild-type glioblastoma (GBM). Radiomics offers an alternative insight into tumor characteristics which can provide complementary information for predictive models. The study aimed to evaluate whether predictive models which integrate radiomic, gene, and clinical (multi-omic) features together offer an increased capacity to predict patient outcome. A dataset comprising 200 IDH1 wild-type GBM patients, derived from The Cancer Imaging Archive (TCIA) (n = 71) and the McGill University Health Centre (n = 129), was used in this study. Radiomic features (n = 45) were extracted from tumor volumes then correlated to biological variables and clinical outcomes. By performing 10-fold cross-validation (n = 200) and utilizing independent training/testing datasets (n = 100/100), an integrative model was derived from multi-omic features and evaluated for predictive strength. Integrative models using a limited panel of radiomic (sum of squares variance, large zone/low gray emphasis, autocorrelation), clinical (therapy type, age), genetic (CIC, PIK3R1, FUBP1) and protein expression (p53, vimentin) yielded a maximal AUC of 78.24% (p = 2.9 x 10(-5)). We posit that multi-omic models using the limited set of 'omic' features outlined above can improve capacity to predict the outcome for IDH1 wild-type GBM patients.</t>
  </si>
  <si>
    <t>The role of PI3K/AKT/mTOR signalling pathway has been widely deciphered in pathogenesis of epilepsy. LY294002 is a selective inhibitor of phosphatidylinositol-3-kinase (PI3K). The present study was designed to explore the anticonvulsant potential of LY294002 in a zebrafish model of pentylenetetrazole (PTZ)-mediated convulsions. Zebrafish larvae at 7dpf (days post fertilization) were pre-incubated with varying concentrations of LY294002, prior to PTZ exposure. The adult zebrafish were also exposed to PTZ after intraperitoneal injection with different concentrations of LY294002, followed by gene expression studies in the brain. The hyperactive responses indicated by total distance travelled and the mean speed of larva was drastically decreased, whereas latency to first clonic-like seizure was increased following LY294002 pre-treatment. Additionally, a marked decrease in c-fos expression was also observed in the larvae group exposed to LY294002 in comparison to control. Furthermore, PTZ evoked seizure severity was considerably decreased, while latency to clonic-like seizure was increased in adult zebrafish group treated with 100 nM of LY294002. Furthermore, the occurrence of tonic-like seizures was also reduced in the adult zebrafish treated with LY294002. The mRNA levels of PIK3CA, PIK3R1, AKT1, mTOR, Rps6 and Rps6kb1 in adult zebrafish brain was significantly reduced as compared to vehicle control group. Our results provided conclusive support for the anticonvulsant potential of LY294002.</t>
  </si>
  <si>
    <t>BACKGROUND: The genetic alterations (GAs) in two specific histological subtypes of colorectal cancer (CRC), signet ring cell colorectal carcinoma (SRC) and mucinous colorectal carcinoma (MC), are not well known. In the present study, we employed next-generation sequencing to perform genetic profiling of SRC and MC, and compared the spectrum of GAs with the alterations found in conventional type colorectal cancer (CON). MATERIALS AND METHODS: We selected 46 CRCs comprising 17 SRCs and mucinous carcinoma with signet ring cell component (SRCCs), 17 MCs, and 12 CONs with microsatellite stability or microsatellite instability-low. Deep sequencing was performed using a targeted cancer panel composed of 171 cancer-related genes. SMAD4 protein expression was evaluated by immunohistochemical staining. RESULTS: We detected 108 mutations in 18 different genes. Overall, 2.34 GAs were detected per tumor (range, 0-14). The overall frequency of GA and alteration in targetable genes was less prevalent in SRC/SRCC compared to the frequency of alteration in MC/CON (p = 0.040 and p &lt; 0.001, respectively). The GA profile of SRC/SRCC included TP53 (8/17, 47.1%), SMAD4 (5/17, 29.4%), KRAS (4/17.23.5%), APC (4/17.23.5%), PIK3CA, ATM, BRAF, and PIK3R1 (1/17, 5.9%, each). KRAS mutation was significantly less prevalent in SRC/SRCC compared to the number of KRAS mutations in MC (12/17, 70.6%) and CON (9/12, 75.0%) (p = 0.015 and 0.01, respectively). Compared to the 152 non-hypermutated CONs from TCGA database, SMAD4 alteration was predominant in SRC/SRCC (p = 0.045) with aberrant loss of SMAD4 expression (13/17, 76.5%) compared to the SMAD4 alterations in CON (5/15, 33.3%) (p = 0.031). Accordingly, KRAS (12/17, 70.6%), APC (6/17, 35.3%), SMAD4, TP53 (4/17, 23.5%, each), PIK3CA (3/17, 17.6%), AKT1, ATM, BRAF, EGFR, and EZH2 (1/17, 5.9%, each) were altered in MC. APC and TP53 mutations were less frequent in MC compared to those in TCGA-CON (p &lt; 0.001 and 0.003, respectively) whereas KRAS mutation was prevalent (p = 0.041). CONCLUSION: Alterations of known cancer associated genes and targetable genes in SRC/SRCC are infrequent. The profile of GAs in SRC/SRCC and MC differs from the GA profile of CON. Specifically, SMAD4 mutation and loss of SMAD4 expression is frequently found in SRC/SRCC. The genetic profiles revealed in the present study may aid in developing precision medicine for CRC treatment based on histological subtype.</t>
  </si>
  <si>
    <t>BACKGROUND: This study aims to screen the key genes and possible signaling pathways involved in the differentiation and proliferation of human melanocytes (MCs) by in vitro culture of mixed skin cells. This will be helpful to further study the mechanisms and treatment strategies of pigment-related diseases such as vitiligo. METHODS: Mixed skin cells were obtained by digesting and separating normal human foreskin tissues. Ribonucleic acid (RNA) was extracted from sorting cells and high-throughput transcriptome sequencing was performed at different culture time points. Differentially expressed genes (DEGs) were obtained by comparing the expression abundance of genes at different culture time points. Then the key genes and signaling pathways involved in the differentiation and proliferation of MCs were screened and verified by real-time quantitative polymerase chain reaction (qPCR) test. RESULTS: Twenty one DEGs were finally screened for further qPCR validation, mainly involved in 4 signaling pathways. The expressions of Wnt5A, Wnt5B, FZD2 and FZD3 in Wnt pathway were continuously up-regulated, and that of Wnt4 gene was continuously down-regulated, however, all the above hadn't been verified by qPCR. The expressions of COL5A2, COL6A3, ITGB1, ITGA4, ITGAV, AKT3, PIK3CD, PIK3R1 and PIK3R2 in phosphoinositide 3-kinase (PI3K) pathway were continuously up-regulated, of which PIK3CD, PIK3R2, COL5A2, ITGA4, ITGAV and AKT3 were verified by qPCR. PDGFB and GRB2 gene expressions were down-regulated in platelet-derived growth factor (PDGF) pathway, while PDGFRB was continuously up-regulated, of which PDGFB and PDGFRB were verified. The DHRS3, DHRS9, RDH10 and SDR16C5 genes in retinol metabolic pathway were continuously down-regulated and verified by qPCR. CONCLUSION: We suggested that Wnt5A gene in Wnt/beta-catenin classical pathway, integrin combining with extracellular matrix through PI3K signaling pathway, retinoic acid catabolism-related genes could promote the differentiation and proliferation of MCs; however, PDGFB gene might have a negative regulatory effect on the growth of MCs.</t>
  </si>
  <si>
    <t>The phosphatidylinositol 3-kinase (PI3K) signaling pathway is involved in a broad range of cellular processes, including growth, metabolism, differentiation, proliferation, motility, and survival. The PI3Kdelta enzyme complex is primarily present in the immune system and comprises a catalytic (p110delta) and regulatory (p85alpha) subunit. Dynamic regulation of PI3Kdelta activity is required to ensure normal function and differentiation of immune cells. In the last decade, discovery of germline mutations in genes involved in the PI3Kdelta pathway (PIK3CD, PIK3R1, or phosphatase and tensin homolog [PTEN]) proved that both overactivation and underactivation (gain of function and loss of function, respectively) of PI3Kdelta lead to impaired and dysregulated immunity. Although a small group of patients reported to underactivate PI3Kdelta show predominantly humoral defects and autoimmune features, more than 200 patients have been described with overactivation of PI3Kdelta, presenting with a much more complex phenotype of combined immunodeficiency and immune dysregulation. The clinical and immunologic characterization, as well as current pathophysiologic understanding and specific therapies for PI3K pathway defects leading to immunodeficiency and immune dysregulation, are reviewed here.</t>
  </si>
  <si>
    <t>OBJECTIVES: Despite improved survival rates of patients with HPV-associated OPSCC, a subset has distant metastasis or develops local recurrence during follow-up. To investigate potential underlying genetic alterations, we analyzed patients with HPV-driven OPSCC who suffered from recurrence in comparison to matching pairs with successful tumor control. MATERIALS AND METHODS: We performed chromosomal copy number analyses and targeted next generation sequencing using a custom panel comprising genes that are frequently mutated in HPV-associated OPSCC. RESULTS: Specific differences regarding chromosomal aberrations were not observed between both groups. In HPV-driven OPSCC from patients with recurrence we found higher mutation rates compared to patients with successful tumor control. Especially mutation rates of HRAS (p&lt;/=0.05) PIK3R1, STK11 and TP63 (p&lt;/=0.1 each) were statistically significant or trending towards significance. The respective genes can be linked to transcription factors and signaling pathways involved in cell cycle regulation, proliferation and survival. Additionally, combinations of alterations were observed on chromosomes 16 and 19, which might also influence outcome. CONCLUSION: Patients with HPV-driven OPSCC who develop recurrence or have metastasis may be defined by genetic alterations that might be responsible for poor outcome after standard therapy. This might be of importance for stratification in future de-escalation and targeted therapy.</t>
  </si>
  <si>
    <t>OBJECTIVE: Endometrioid ovarian carcinomas (EOCs) comprise 5-10% of all ovarian cancers and commonly co-occur with synchronous endometrioid endometrial cancer (EEC). We sought to examine the molecular characteristics of pure EOCs in patients without concomitant EEC. METHODS: EOCs and matched normal samples were subjected to massively parallel sequencing targeting 341-468 cancer-related genes (n=8) or whole-genome sequencing (n=28). Mutational frequencies of EOCs were compared to those of high-grade serous ovarian cancers (HGSOCs; n=224) and EECs (n=186) from The Cancer Genome Atlas, and synchronous EOCs (n=23). RESULTS: EOCs were heterogeneous, frequently harboring KRAS, PIK3CA, PTEN, CTNNB1, ARID1A and TP53 mutations. EOCs were distinct from HGSOCs at the mutational level, less frequently harboring TP53 but more frequently displaying KRAS, PIK3CA, PIK3R1, PTEN and CTNNB1 mutations. Compared to synchronous EOCs and pure EECs, pure EOCs less frequently harbored PTEN, PIK3R1 and ARID1A mutations. Akin to EECs, EOCs could be stratified into the four molecular subtypes: 3% POLE (ultramutated), 19% MSI (hypermutated), 17% copy-number high (serous-like) and 61% copy-number low (endometrioid). In addition to microsatellite instability, a subset of EOCs harbored potentially targetable mutations, including AKT1 and ERBB2 hotspot mutations. EOCs of MSI (hypermutated) subtype uniformly displayed a good outcome. CONCLUSIONS: EOCs are heterogeneous at the genomic level and harbor targetable genetic alterations. Despite the similarities in the repertoire of somatic mutations between pure EOCs, synchronous EOCs and EECs, the frequencies of mutations affecting known driver genes differ. Further studies are required to define the impact of the molecular subtypes on the outcome and treatment of EOC patients.</t>
  </si>
  <si>
    <t>Background: Gallbladder cancer (GBC) is a rare and aggressive malignancy of the biliary tract with a dismal survival rate. Effective biomarkers and therapeutic targets are urgently needed. Methods: We analyzed gene expression profiles of GBC to identify differentially expressed genes (DEGs) and then used these DEGs to identify functional module biomarkers based on protein functional interaction (FI) networks. We further evaluated the module-gene protein expression and clinical significance with immunohistochemistry staining (IHC) in a tissue microarray (TMA) from 80 GBC samples. Results: Five functional modules were identified. Module 0 included classical cancer signaling pathways, such as Ras and PI3K-Akt; and modules 1-4 included genes associated with muscle cells, fibrinogen, extracellular matrix, and integrins, respectively. We validated the expression of LIFR, PIK3R1, and MMP12, which were hubs or functional nodes in modules. Compared with paired peritumoural tissues, we found that the expression of LIFR (P = 0.002) and PIK3R1 (P = 0.046) proteins were significantly downregulated, and MMP12 (P = 0.006) was significantly upregulated. Further prognostic analysis showed that patients with low expression of LIFR had shorter overall survival than those with high expression (log-rank test P = 0.028), the same trend as for PIK3R1 (P = 0.053) and MMP12 (P = 0.006). Multivariate analysis indicated that expression of MMP12 protein (hazard ratio [HR] = 0.429; 95% confidence interval [CI] 0.198, 0.930; P = 0.032) was one of the significant independent prognostic factors for overall survival. Conclusions: We found a highly reliable FI network, which revealed LIFR, PIK3R1, and MMP12 as novel prognostic biomarker candidates for GBC. These findings could accelerate biomarker discovery and therapeutic development in this cancer.</t>
  </si>
  <si>
    <t>Carthamus tinctorius L. is widely used in traditional Chinese medicines for the treatment of cardiovascular disease. However, our current understanding of the molecular mechanisms supporting its clinical application still lags behind. In this study, a systems pharmacology approach integrating drug-likeness evaluation, oral bioavailability prediction, target exploration, GO enrichment analysis, KEGG pathway performance and network construction was adopted to explore its therapeutic mechanism. A total of 21 active ingredients contained in Carthamus tinctorius L. and 113 major proteins were screened out as effective players in the treatment of cardiovascular disease through some related pathways. And the association among the active ingredients, major hubs and main pathways was investigated, implying the potential biological progression of Carthamus tinctorius L. acting on cardiovascular disease. Importantly, the majority of hubs and pathways were found to be highly related with platelet activation process. Core genes that can be regulated by Carthamus tinctorius L. in platelet activation pathway were PRKACA, PIK3R1, MAPK1, PPP1CC, PIK3CA and SYK, and they may play a central role in suppressing platelet aggregation. The systems pharmacology approach used in this study may provide a feasible tool to clarify the mechanism of traditional Chinese medicines and further develop their therapeutic potentials.</t>
  </si>
  <si>
    <t>PURPOSE: Colorectal cancer (CRC) caused more than 65,000 mortalities worldwide per year. It is a result of one or a combination of chromosomal instability, CpG island methylator phenotype, and microsatellite instability. SNRPA1 (small nuclear ribonucleoprotein polypeptide A) is a subunit of spliceosome complex that is involved in the RNA processing. Overexpression of SNRPA1 has been implicated in a variety of cancers including CRC. Besides from its role in mediating the RNA processing, the other aspects regarding its function in the progression of colorectal cancer have not been revealed. METHODS: Herein, we combined regular gene overexpression or knock down in vitro and in vivo and microarray gene profiling analysis to decipher the unknow regulatory role of SNRPA1 in CRC. RESULTS: We found SNRPA1 widely expression in many representative CRC cell lines. Knocking down expression of SNRPA1 by shRNA lentivirus inhibited the cell proliferation in vitro and impaired tumor formation from implanted CRC cells transduced with SNRPA1 silencing shRNA lentivirus in nude mice. It also promoted the cell apoptosis by upregulating the caspase 3/7 activity. Additional microarray gene profiling analysis uncovered the gene interaction network of SNRPA1, special focus was placed on its association with tumor suppressor or oncogenes. CONCLUSIONS: According to the results of gene interaction network as well as qRT-PCR verification, it revealed that SNPRA1 regulates PIK3R1, VEGFC, MKI67, CDK1 in CRC. These novel findings identified new roles played by SNRPA1 in the progression of CRC and it may become a potential therapeutic target in the treatment of CRC.</t>
  </si>
  <si>
    <t>PURPOSE: The PI3K pathway, which includes the PI3K catalytic subunits p110alpha (PIK3CA) and the PI3K regulatory subunit p85alpha (PIK3R1), is the most frequently altered pathway in cancer. We encountered a breast cancer patient whose tumor contained a somatic alteration in PIK3R1. Some commercial sequencing platforms suggest that somatic mutations in PIK3R1 may sensitize cancers to drugs that inhibit the mammalian target of rapamycin (mTOR). However, a review of the preclinical and clinical literature did not find evidence substantiating that hypothesis. The purpose of this study was to knock out PIK3R1 in order to determine the optimal therapeutic approach for breast cancers lacking p85alpha. METHODS: We created an isogenic cellular system by knocking out both alleles of the PIK3R1 gene in the non-tumorigenic human breast cell line MCF-10A. Knockout cells were compared with wild-type cells by measuring growth, cellular signaling, and response to drugs. RESULTS: We observed hyperphosphorylation of MEK in these knockouts, which sensitized PIK3R1-null cells to a MEK inhibitor, trametinib. However, they were not sensitized to the mTOR inhibitor, everolimus. CONCLUSIONS: Our findings suggest that breast cancers with loss of p85alpha may not respond to mTOR inhibition, but may be sensitive to MEK inhibition.</t>
  </si>
  <si>
    <t>We analyzed microarray expression data to highlight biological pathways that respond to embryonic zebrafish Leptin-a (lepa) signaling. Microarray expression measures for 26,046 genes were evaluated from lepa morpholino oligonucleotide "knockdown", recombinant Leptin-a "rescue", and uninjected control zebrafish at 72-hours post fertilization. In addition to KEGG pathway enrichment for phosphatidylinositol signaling and neuroactive ligand-receptor interactions, Gene Ontology (GO) data from lepa rescue zebrafish include JAK/STAT cascade, sensory perception, nervous system processes, and synaptic signaling. In the zebrafish lepa rescue treatment, we found changes in the expression of homologous genes that align with mammalian leptin signaling cascades including AMPK (prkaa2), ACC (acacb), Ca(2+)/calmodulin-dependent kinase (camkk2), PI3K (pik3r1), Ser/Thr protein kinase B (akt3), neuropeptides (agrp2, cart1), mitogen-activated protein kinase (MAPK), and insulin receptor substrate (LOC794738, LOC100537326). Notch signaling pathway and ribosome biogenesis genes respond to knockdown of Leptin-a. Differentially expressed transcription factors in lepa knockdown zebrafish regulate neurogenesis, neural differentiation, and cell fate commitment. This study presents a role for zebrafish Leptin-a in influencing expression of genes that mediate phosphatidylinositol and central endocrine signaling.</t>
  </si>
  <si>
    <t>Curcumin is a polyphenol derived from curcumin longa that exhibits anticancer and anti-inflammatory properties. The consumption of foods at supernutritional levels to obtain health benefits may paradoxically result in negative health outcomes. In the present study, multiple targeting characteristics of curcumin were analyzed using our gene expression screening system, which utilized the gene expression signatures of curcumin from human hepatocellular carcinoma and colorectal cancer cells to query gene expression databases and effectively identify the molecular actions of curcumin. In agreement with prediction, curcumin inhibited NF-kappaB and Aurora-A, and induced G2/M arrest and apoptosis. Curcumin-suppressed NF-kappaB was identified through inhibition of PLCG1, PIK3R1, and MALT1 in the CD4-T-cell-receptor-signaling NF-kappaB cascade pathway. The results suggest that our novel gene expression screening platform is an effective method of rapidly identifying unknown biological functions and side effects of compounds with potential nutraceutical benefits.</t>
  </si>
  <si>
    <t>Background: Transcription factor 7-like 2 (TCF7L2), which previously known as TCF-4, is a major form of transcription factor involved in the downstream WNT signaling and exhibits the strongest association to diabetes susceptibility. Although we still do not know mechanistically how TCF7L2 exerts its physiological functions on pancreatic endocrine cells, it had been suggested that TCF7L2 may directly affect beta-cell function by regulating the activation of PI3K/AKT signaling pathway. Methods: MIN6 cells were transfected with TCF7L2 knockdown virus or lenti-TCF7L2 virus for 48 h to evaluate the contribution of TCF7L2 to the PI3K/AKT signaling pathway and pancreatic beta-cell function. This was confirmed by measuring the expression of PI3K p85 and p-Akt by western blotting and insulin secretion by enzyme-linked immunosorbent assay (ELISA), respectively. Chromatin immunoprecipitation (ChIP) and polymerase chain reaction (PCR) experiments were performed to explore the genomic distribution of TCF7L2-binding sites in the promoter of PIK3R1, the affinity between which was analyzed by the luciferase reporter assay. Results: In the present study, we strikingly identified that TCF7L2 could profoundly inhibit the expression of PIK3R1 gene and its encoding protein PI3K p85, which then could lead to the activation of PI3K/AKT signaling and stimulate insulin secretion in pancreatic beta-cells. However, the integrity and stability of evolutionarily conserved TCF7L2-binding motif plays a very crucial role in the binding events between transcription factor TCF7L2 and its candidate target genes. We also found that the affinity of TCF7L2 to the promoter region of PIK3R1 alters upon the specific binding sites, which further provides statistical validation to the necessity of TCF7L2-binding motif. Conclusions: This study demonstrated that TCF7L2 is closely bound to the specific binding regions of PIK3R1 promoter and prominently controls the transcription of its encoding protein p85, which further affects the activation of PI3K/AKT signaling pathway and insulin secretion.</t>
  </si>
  <si>
    <t>Aim: Glioblastoma multiforme (GBM) carries a dismal prognosis. Integrated proteogenomic analysis was performed to understand GBM pathophysiology. Patients &amp; methods: 17 patient samples were analyzed for driver mutations, oncogenes, major pathway alterations and molecular changes at gene and protein level. Clinical, treatment and survival data were collected. Results: Significantly mutated genes included TP53, EGFR, PIK3R1, PTEN, NF1, RET and STAG2. EGFR mutations noted included EGFRvIII-expression, EGFR-L816Q missense mutation-exon 21 and EGFR fusion (FGFR3-TACC3). TP53 mutations were noticed in COSMIC hot-spot driver gene and accompany IDH1 and ATRX mutations suggesting low- to high-grade glioma transformation. Proteomics showed higher (53%) EGFR expression than genomic expression (23%). MGMT methylation was present in two-thirds of cases. Conclusion: This study identifies a distinct biological process that may characterize each GBM differently. Proteogenomic data identify potential therapeutic targets of GBM.</t>
  </si>
  <si>
    <t>Exposure to maternal obesity during early development programmes adverse metabolic health in rodent offspring. We assessed the relative contributions of obesity during pregnancy and suckling on metabolic health post-weaning. Wistar rat offspring exposed to control (C) or cafeteria diet (O) during pregnancy were cross-fostered to dams on the same (CC, OO) or alternate diet during suckling (CO, OC) and weaned onto standard chow. Measures of offspring metabolic health included growth, adipose tissue mass, and 12-week glucose and insulin concentrations during an intraperitoneal glucose tolerance test (ipGTT). Exposure to maternal obesity during lactation was a driver for reduced offspring weight post-weaning, higher fasting blood glucose concentrations and greater gonadal adiposity (in females). Males displayed insulin resistance, through slower glucose clearance despite normal circulating insulin and lower mRNA expression of PIK3R1 and PIK3CB in gonadal fat and liver respectively. In contrast, maternal obesity during pregnancy up-regulated the insulin signalling genes IRS2, PIK3CB and SREBP1-c in skeletal muscle and perirenal fat, favouring insulin sensitivity. In conclusion exposure to maternal obesity during lactation programmes offspring adiposity and insulin resistance, overriding exposure to an optimal nutritional environment in utero, which cannot be alleviated by a nutritionally balanced post-weaning diet.</t>
  </si>
  <si>
    <t>RATIONALE: Primary splenic angiosarcoma (PSA) is a rare mesenchymal malignancy of the splenic vascular origin often with a dismal prognosis. Genomic profile may provide evidence for the solution of therapy. PATIENT CONCERNS: We reported a case of a 51-year-old woman with splenectomy 4 years ago and the postoperative histopathology diagnosis revealed "splenic hemangioma" with spontaneous rupture. Two years after the operation, the patient's rechecked abdominal computed tomography (CT) showed multiple hepatic occupations. DIAGNOSES: Pathological test suggested PSA hepatic metastasis. INTERVENTIONS: The patient was treated with trans-catheter arterial chemoembolization (TACE) and a pathological diagnosis of PSA was highly suspected in the hepatic biopsy. Four somatic alterations, phosphatidylinositol-4,5-bisphosphate 3-kinase catalytic subunit alpha (PIK3CA), Fos proto-oncogene, AP-1 transcription factor subunit (FOS), MCL1 apoptosis regulator (MCL1), and phosphoinositide-3-kinase regulatory subunit 1 (PIK3R1) were detected in the tumor tissue using a Next generation sequencing (NGS) technology. The results prompted that the patient may get clinical benefit from using some agents for targeted therapy, Everolimus, Temsirolimus, or Copanlisib. OUTCOMES: The patient refused targeted therapy. As a result, the patient passed away within 51 months after splenectomy. LESSONS: PSA is an aggressive disease that often presented with a high propensity for metastasis and rupture hemorrhage. Some of these mutations were first discovered in PSA and these findings added new contents to the genomic mutation profile of PSA.</t>
  </si>
  <si>
    <t>Epithelioid glioblastoma is a recognized glioblastoma variant, recently added to the World Health Organization brain tumor classification, with similar prognosis as the classic variant and B-Raf V600E mutations in 50% of the cases. We identified a new subset of epithelioid glioblastoma with periventricular location and subependymal giant cell astrocytoma (SEGA)-like morphology. Genomic profiling of these tumors revealed driver mutations in NF1, subclonal mutations in TSC1, and a novel driver mutation in MTOR, suggesting upregulation of the MAPK/TSC1/mTOR pathway. Strong mTOR activation was confirmed by immunohistochemistry for the mTOR kinase target 4E-BP1. TSC1 and MTOR mutations have been previously described in low-grade glioma, such as SEGA, and focal cortical dysplasia, respectively, that display large cells with abundant cytoplasm, most likely resulting from the biogenetic signaling of mTOR. Unlike these, the mutations in SEGA-like glioblastoma occurred in the context of other genetic aberrations present in high-grade neoplasms, including in the CDKN2A/B, PIK3R1, PIK3CA and EGFR genes. For one patient with two temporally distinct specimens, the subclonal TSC1 pathogenic mutation was detected only in the specimen showing SEGA-like morphology, indicating requirement for mTOR activation as trigger for specific epithelioid/SEGA-like morphology. As FDA-approved kinase inhibitors are available and target many steps of the MAPK/mTOR pathway, recognition of this new subset of periventricular high-grade gliomas with clear phenotypic-genotypic correlates is essential for prompt biomarker testing and appropriate targeted therapeutic management of these patients.</t>
  </si>
  <si>
    <t>Activated phosphoinositide 3-kinase (PI3K) delta Syndrome (APDS), caused by autosomal dominant mutations in PIK3CD (APDS1) or PIK3R1 (APDS2), is a heterogeneous primary immunodeficiency. While initial cohort-descriptions summarized the spectrum of clinical and immunological manifestations, questions about long-term disease evolution and response to therapy remain. The prospective European Society for Immunodeficiencies (ESID)-APDS registry aims to characterize the disease course, identify outcome predictors, and evaluate treatment responses. So far, 77 patients have been recruited (51 APDS1, 26 APDS2). Analysis of disease evolution in the first 68 patients pinpoints the early occurrence of recurrent respiratory infections followed by chronic lymphoproliferation, gastrointestinal manifestations, and cytopenias. Although most manifestations occur by age 15, adult-onset and asymptomatic courses were documented. Bronchiectasis was observed in 24/40 APDS1 patients who received a CT-scan compared with 4/15 APDS2 patients. By age 20, half of the patients had received at least one immunosuppressant, but 2-3 lines of immunosuppressive therapy were not unusual before age 10. Response to rapamycin was rated by physician visual analog scale as good in 10, moderate in 9, and poor in 7. Lymphoproliferation showed the best response (8 complete, 11 partial, 6 no remission), while bowel inflammation (3 complete, 3 partial, 9 no remission) and cytopenia (3 complete, 2 partial, 9 no remission) responded less well. Hence, non-lymphoproliferative manifestations should be a key target for novel therapies. This report from the ESID-APDS registry provides comprehensive baseline documentation for a growing cohort that will be followed prospectively to establish prognostic factors and identify patients for treatment studies.</t>
  </si>
  <si>
    <t>The signaling lipid phosphatidylinositol 3,4,5, trisphosphate (PIP3) is an essential mediator of many vital cellular processes, including growth, survival, and metabolism. PIP3 is generated through the action of the class I phosphoinositide 3-kinases (PI3K), and their activity is tightly controlled through interactions with regulatory proteins and activating stimuli. The class IA PI3Ks are composed of three distinct p110 catalytic subunits (p110alpha, p110beta, and p110delta), and they play different roles in specific tissues due to disparities in both expression and engagement downstream of cell-surface receptors. Disruption of PI3K regulation is a frequent driver of numerous human diseases. Activating mutations in the PIK3CA gene encoding the p110alpha catalytic subunit of class IA PI3K are frequently mutated in several cancer types, and mutations in the PIK3CD gene encoding the p110delta catalytic subunit have been identified in primary immunodeficiency patients. All class IA p110 subunits interact with p85 regulatory subunits, and mutations/deletions in different p85 regulatory subunits have been identified in both cancer and primary immunodeficiencies. In this review, we will summarize our current understanding for the molecular basis of how class IA PI3K catalytic activity is regulated by p85 regulatory subunits, and how activating mutations in the PI3K catalytic subunits PIK3CA and PIK3CD (p110alpha, p110delta) and regulatory subunits PIK3R1 (p85alpha) mediate PI3K activation and human disease.</t>
  </si>
  <si>
    <t>The p85alpha protein regulates flux through the PI3K/PTEN signaling pathway, and also controls receptor trafficking via regulation of Rab-family GTPases. In this report, we determined the impact of several cancer patient-derived p85alpha mutations located within the N-terminal domains of p85alpha previously shown to bind PTEN and Rab5, and regulate their respective functions. One p85alpha mutation, L30F, significantly reduced the steady state binding to PTEN, yet enhanced the stimulation of PTEN lipid phosphatase activity. Three other p85alpha mutations (E137K, K288Q, E297K) also altered the regulation of PTEN catalytic activity. In contrast, many p85alpha mutations reduced the binding to Rab5 (L30F, I69L, I82F, I177N, E217K), and several impacted the GAP activity of p85alpha towards Rab5 (E137K, I177N, E217K, E297K). We determined the crystal structure of several of these p85alpha BH domain mutants (E137K, E217K, R262T E297K) for bovine p85alpha BH and found that the mutations did not alter the overall domain structure. Thus, several p85alpha mutations found in human cancers may deregulate PTEN and/or Rab5 regulated pathways to contribute to oncogenesis. We also engineered several experimental mutations within the p85alpha BH domain and identified L191 and V263 as important for both binding and regulation of Rab5 activity.</t>
  </si>
  <si>
    <t>Purpose: The PI3K/mTOR pathway is frequently aberrated in cancer. LY3023414 is a potent and selective ATP-competitive inhibitor of class I PI3K isoforms, mTOR, and DNA-PK. Here we report the dose-escalation results of the first-in-human phase I study of LY3023414.Patients and Methods: A 3+3 dose escalation for once-daily and twice-daily oral dosing of LY3023414 was followed by an expansion cohort for CYP3A4 drug-drug interaction (DDI) assessment. The primary objective was to determine the recommended phase 2 dose (RP2D). Additional objectives included safety, pharmacokinetics/pharmacodynamics, and antitumor activity.Results: Forty-seven patients with solid tumors received LY3023414 at once-daily (20-450 mg) or twice-daily dosing (150-250 mg). Dose-limiting toxicities were observed at 450 mg once-daily (thrombocytopenia, hypotension, hyperkalemia) in three of three patients, 250-mg twice-daily dosing (hypophosphatemia, fatigue, mucositis) in three of four patients, and in one of 15 patients at 200 mg twice-daily (nausea). Common related AEs included nausea (38%), fatigue (34%), and vomiting (32%) and were mostly mild or moderate. LY3023414 pharmacokinetics demonstrated dose-dependent increase in exposure with &gt;/= 90% target inhibition at doses &gt;/=150 mg. DDI analysis demonstrated LY3023414 to be a weak inhibitor of CYP3A4. Durable partial response was observed in a patient with endometrial cancer harboring PIK3R1 and PTEN truncating mutations, and 13 additional patients (28%) had a decrease in their target lesions by up to 30%.Conclusions: LY3023414 has a tolerable safety profile and single-agent activity in patients with advanced cancers. The RP2D of LY3023414 monotherapy is 200 mg twice daily based on safety, tolerability, and pharmacokinetic/pharmacodynamic data. Clin Cancer Res; 24(14); 3253-62. (c)2018 AACR.</t>
  </si>
  <si>
    <t>Deregulation of the phosphoinositide 3-kinase (PI3K) pathway contributes to the development and progression of tumors. Here, we determine that somatic mutations in PIK3CA (44%), PIK3R1 (17%), AKT3 (15%), and PTEN (12%) are prevalent and diverse in Chinese breast cancer patients, with 60 novel mutations identified. A high proportion of tumors harbors multiple mutations, especially PIK3CA plus PIK3R1 mutations (9.0%). Next, we develop a recombination-based mutation barcoding (ReMB) library for impactful mutations conferring clonal advantage in proliferation and drug responses. The highest-ranking PIK3CA and PIK3R1 mutations include previously reported deleterious mutations, as well as mutations with unknown significance. These PIK3CA and PIK3R1 impactful mutations exhibit a mutually exclusive pattern, leading to oncogenesis and hyperactivity of PI3K pathway. The PIK3CA impactful mutations are tightly associated with hormone receptor positivity. Collectively, these findings advance our understanding of PI3K impactful mutations in breast cancer and have important implications for PI3K-targeted therapy in precision oncology.</t>
  </si>
  <si>
    <t>OBJECTIVE: To explore the key genes in T-cell acute lymphoblastic leukemia (T-ALL) using bioinformatics method to better understand the pathogenic mechanisms of T-ALL. METHODS: The gene expression profiles of GSE14317 were obtained from Gene Expression Omnibus database. The differentially expressed genes (DEGs) in T-ALL were analyzed using R package Limma. The online analysis tool DAVID was used to perform the functional and pathway enrichment analysis. The protein-protein interaction network was constructed by STRING and visualized by Cytoscape. Based on the JASPAR database, the transcription factors (TFs) of the hub genes were obtained. RT-PCR was used to test the mRNA expression level of the key genes. RESULTS: A total of 1443 DEGs were identified, including 800 up-regulated genes and 643 down-regulated genes. These DEGs were significantly enriched in the cell cycle, hematopoietic cell lineage, cytokine-cytokine receptor interaction and T cell receptor signaling pathway. The top 10 hub genes identified from the PPI networks included CDK1, PIK3R1, CCNB1, CCNA2, CDC20, JUN, GNG11, PLK1, PCNA and CCNB2, which were enriched in chemokine signaling pathway, ubiquition mediated proteolysis and cell cycle. In the TF-target gene network, 42 differentially expressed TFs were identified, among which ELF5, HIC2 and MEISI had binding sites with 9 of the candidate hub genes. RT-PCR showed that the mRNA expression level of all the candidate hub genes except for GNG11 were consistent with the gene expression profiles. CONCLUSION: The hub genes CDK1, PIK3R1, CCNB1, CCNA2, CDC20, JUN, PLK1, PCNA, CCNB2, ELF5, HIC2 and MEISI participate in the occurrence of T-ALL. Our finding provides new insights into the pathogenesis of T-ALL.</t>
  </si>
  <si>
    <t>Inflammatory genes serve a crucial role in the pathogenesis of in fl ammationassociated tumors. However, as recent studies have mainly focused on the effects of single inflammatory genes on colorectal cancer (CRC), but not on the global interactions between genes, the underlying mechanisms between inflammatory genes and CRC remain unclear. In the current study, two inflammationassociated networks were constructed based on inflammatory genes, differentially expressed genes (DEGs) in CRC vs. normal samples, and proteinprotein interactions (PPIs). These networks included an inflammationrelated neighbor network (IRNN) and an inflammationrelated DEG network (IRDN). Notably, the results indicated that the inflammatory genes served as important CRCassociated genes in the IRNN. Certain inflammatory genes were more likely to be network hubs and exhibited higher betweenness centralities, indicating that these inflammatory hub genes had central roles in the communication between genes in the IRNN. By contrast, in the IRDN, functional enrichment analysis revealed that genes were enriched in numerous cancerassociated functions and pathways. Subsequently, 14 genes in a module were identified in the IRDN as the potential biomarkers associated with diseasefree survival (DFS) in CRC patients in the GSE24550 dataset, the prognosis of which was further validated using three independent datasets (GSE24549, GSE34551 and GSE103479). All 14 genes (including BCAR1, CRK, FYN, GRB2, LCP2, PIK3R1, PLCG1, PTK2, PTPN11, PTPN6, SHC1, SOS1, SRC and SYK) in this module were inflammatory genes, emphasizing the critical role of inflammation in CRC. In conclusion, these findings based on integrated inflammationassociated networks provided a novel insight that may help elucidate the inflammationmediated mechanisms involved in CRC.</t>
  </si>
  <si>
    <t>Activated PI3Kdelta syndrome (APDS) is a primary immunodeficiency characterized by recurrent respiratory tract infections, lymphoproliferation, and defective IgG production. Heterozygous mutations in PIK3CD, PIK3R1, or PTEN, which are related to the hyperactive phosphoinositide 3-kinase (PI3K) signaling, were recently presented to cause APDS1 or APDS2 (APDSs), or APDS-like (APDS-L) disorder. In this study, we examined the AKT phosphorylation of peripheral blood lymphocytes and monocytes in patients with APDSs and APDS-L by using flow cytometry. CD19(+) B cells of peripheral blood in APDS2 patients showed the enhanced phosphorylation of AKT at Ser473 (pAKT) without any specific stimulation. The enhanced pAKT in CD19(+) B cells was normalized by the addition of a p110delta inhibitor. In contrast, CD3(+) T cells and CD14(+) monocytes did not show the enhanced pAKT in the absence of stimulation. These findings were similarly observed in patients with APDS1 and APDS-L. Among CD19(+) B cells, enhanced pAKT was prominently detected in CD10(+) immature B cells compared with CD10(-) mature B cells. Enhanced pAKT was not observed in B cells of healthy controls, patients with common variable immunodeficiency, and hyper IgM syndrome due to CD40L deficiency. These results suggest that the enhanced pAKT in circulating B cells may be useful for the discrimination of APDS1, APDS2, and APDS-L from other antibody deficiencies.</t>
  </si>
  <si>
    <t>EGFR activates phosphatidylinositide 3-kinase (PI3K), but the mechanism underlying this activation is not completely understood. We demonstrated here that EGFR activation resulted in lysine acetyltransferase 5 (KAT5)-mediated K395 acetylation of the platelet isoform of phosphofructokinase 1 (PFKP) and subsequent translocation of PFKP to the plasma membrane, where the PFKP was phosphorylated at Y64 by EGFR. Phosphorylated PFKP binds to the N-terminal SH2 domain of p85alpha, which is distinct from binding of Gab1 to the C-terminal SH2 domain of p85alpha, and recruited p85alpha to the plasma membrane resulting in PI3K activation. PI3K-dependent AKT activation results in enhanced phosphofructokinase 2 (PFK2) phosphorylation and production of fructose-2,6-bisphosphate, which in turn promotes PFK1 activation. PFKP Y64 phosphorylation-enhanced PI3K/AKT-dependent PFK1 activation and GLUT1 expression promoted the Warburg effect, tumor cell proliferation, and brain tumorigenesis. These findings underscore the instrumental role of PFKP in PI3K activation and enhanced glycolysis through PI3K/AKT-dependent positive-feedback regulation.</t>
  </si>
  <si>
    <t>Identifying effective drug targets, with little or no side effects, remains an ever challenging task. A potential pitfall of failing to uncover the correct drug targets, due to side effect of pleiotropic genes, might lead the potential drugs to be illicit and withdrawn. Simplifying disease complexity, for the investigation of the mechanistic aspects and identification of effective drug targets, have been done through several approaches of protein interactome analysis. Of these, centrality measures have always gained importance in identifying candidate drug targets. Here, we put forward an integrated method of analysing a complex network of cancer and depict the importance of k-core, functional connectivity and centrality (KFC) for identifying effective drug targets. Essentially, we have extracted the proteins involved in the pathways leading to cancer from the pathway databases which enlist real experimental datasets. The interactions between these proteins were mapped to build an interactome. Integrative analyses of the interactome enabled us to unearth plausible reasons for drugs being rendered withdrawn, thereby giving future scope to pharmaceutical industries to potentially avoid them (e.g. ESR1, HDAC2, F2, PLG, PPARA, RXRA, etc). Based upon our KFC criteria, we have shortlisted ten proteins (GRB2, FYN, PIK3R1, CBL, JAK2, LCK, LYN, SYK, JAK1 and SOCS3) as effective candidates for drug development.</t>
  </si>
  <si>
    <t>Phosphatidylinositol 3-kinase (PI3K) plays a central role in insulin signaling, glucose metabolism, cell growth, cell development, and apoptosis. A heterozygous missense mutation (R649W) in the p85alpha regulatory subunit gene of PI3K (PIK3R1) has been identified in patients with SHORT (Short stature, Hyperextensibility/Hernia, Ocular depression, Rieger anomaly, and Teething delay) syndrome, a disorder characterized by postnatal growth retardation, insulin resistance, and partial lipodystrophy. Knock-in mice with the same heterozygous mutation mirror the human phenotype. In this study, we show that Pik3r1 R649W knock-in mice fed a high-fat diet (HFD) have reduced weight gain and adipose accumulation. This is accompanied by reduced expression of several genes involved in lipid metabolism. Interestingly, despite the lower level of adiposity, the HFD knock-in mice are more hyperglycemic and more insulin-resistant than HFD-fed control mice. Likewise, when crossed with genetically obese ob/ob mice, the ob/ob mice carrying the heterozygous R649W mutation were protected from obesity and hepatic steatosis but developed a severe diabetic state. Together, our data demonstrate a central role of PI3K in development of obesity and fatty liver disease, separating these effects from the role of PI3K in insulin resistance and the resultant hyperglycemia.</t>
  </si>
  <si>
    <t>The aim of the present study was to investigate the function of microRNA (miR)-486-5p in colorectal cancer (CRC). Tumor and adjacent normal mucosal tissue samples were collected from patients with CRC. Differences in the expression levels of miR-486-5p between tumor tissues and adjacent normal mucosal tissues were examined using reverse transcription-quantitative polymerase chain reaction. The results demonstrated that miR-486-5p was significantly decreased in tumor tissues compared with the adjacent normal mucosal tissues. Additionally, in vitro experiments were conducted using SW620 CRC cells. The effects of miR-486-5p mimics on cell invasion and cell migration were evaluated using a Transwell assay and a wound-healing assay, respectively. The results demonstrated that treatment with miR-486-5p mimics decreased the migratory and invasive ability of the cells compared with that in the blank and NC control groups, although the underlying molecular mechanisms were not determined. Protein expression levels of phosphatidylinositol 3-kinase regulatory subunit 1 (PIK3R1), matrix metallopeptidases-2 and -9, and phosphorylated (p)-AKT were examined using western blot analysis. The results demonstrated that the expression levels of these proteins decreased in response to treatment with miR-486-5p mimics in comparison with the blank and NC control groups. Taken together, the findings of the present study indicated that miR-486-5p mimics inhibited the progression of CRC by inhibiting the activation of AKT signaling pathway via targeting PIK3R1. Therefore, miR-486-5p may be a potential target for CRC treatment.</t>
  </si>
  <si>
    <t>Adenomyoepithelioma of the breast is a rare tumor characterized by epithelial-myoepithelial differentiation, whose genetic underpinning is largely unknown. Here we show through whole-exome and targeted massively parallel sequencing analysis that whilst estrogen receptor (ER)-positive adenomyoepitheliomas display PIK3CA or AKT1 activating mutations, ER-negative adenomyoepitheliomas harbor highly recurrent codon Q61 HRAS hotspot mutations, which co-occur with PIK3CA or PIK3R1 mutations. In two- and three-dimensional cell culture models, forced expression of HRAS(Q61R) in non-malignant ER-negative breast epithelial cells with or without a PIK3CA(H1047R) somatic knock-in results in transformation and the acquisition of the cardinal features of adenomyoepitheliomas, including the expression of myoepithelial markers, a reduction in E-cadherin expression, and an increase in AKT signaling. Our results demonstrate that adenomyoepitheliomas are genetically heterogeneous, and qualify mutations in HRAS, a gene whose mutations are vanishingly rare in common-type breast cancers, as likely drivers of ER-negative adenomyoepitheliomas.</t>
  </si>
  <si>
    <t>PURPOSE: Lung cancer, the leading cause of cancer-related death worldwide, shows a poor 5-year overall survival rate. In our previous study, we demonstrated that miR-486-5p can be a potential blood-based biomarker for early diagnosis and recurrence prediction of non-small cell lung cancer (NSCLC). The aim of the present study was to investigate the possible roles and related target genes of miR-486-5p in NSCLC progression. METHODS: pcDNA3.1(+)/Pri-miR486 recombinant plasmid and miR-486-5p inhibitor were transfected into NSCLC cells and theirs effects were evaluated by qRT-PCR. Then, MTT assay and Colony formation assay were performed to determine the potential roles of miR-486-5p played on NSCLC cellular proliferation and cloning in vitro. We also initially investigated the target genes of miR-486-5p by using bioinformatic methods, qRT-PCR and western blot. RESULTS: pcDNA3.1(+)/Pri-miR486 recombinant plasmid significantly upregulated the expression of miR-486-5p, while miR-486-5p inhibitor significantly downregulated its expression. Upregulation of miR-486-5p promoted the cellular proliferation and cloning, while miR-486-5p silencing restrained the cellular proliferation and cloning. Furthermore, four potential target genes (PIK3R1, PTEN, MAP3K7 and FOXO1) of miR-486-5p were screened out. Finally, we found that upregulation of miR-486-5p in NSCLC cells significantly reduced PTEN and increased AKT expression levels, whereas miR-486-5p silencing increased PTEN and reduced AKT expression. Therefore, we believe that miR-486-5p can regulate PTEN-PI3 K/AKT signaling. CONCLUSIONS: miR-486-5p acts as an oncogene in the progression of NSCLC by influencing PTEN-PI3 K/AKT signaling. miR-486-5p may provide potential therapeutic targets for NSCLC.</t>
  </si>
  <si>
    <t>The phosphatidylinositol-3-kinase (PI3K)/Akt pathway is important for multiple stages of herpesvirus replication including virus entry, replication, latency, and reactivation. Recently, patients with gain-of-function mutations in the p110delta-catalytic subunit of PI3K or in the p85-regulatory subunit of PI3K have been reported. These patients have constitutively active PI3K with hyperactivation of Akt. They present with lymphoproliferation and often have infections, particularly recurrent respiratory infections and/or severe virus infections. The most frequent virus infections are due to Epstein-Barr virus (EBV) and cytomegalovirus (CMV); patients often present with persistent EBV and/or CMV viremia, EBV lymphoproliferative disease, or CMV lymphadenitis. No patients have been reported with CMV pneumonia, colitis, or retinitis. Other herpesvirus infections have included herpes simplex pneumonia, recurrent zoster, and varicella after vaccination with the varicella vaccine. Additional viral infections have included adenovirus viremia, severe warts, and extensive Molluscum contagiosum virus infection. The increased susceptibility to virus infections in these patients is likely due to a reduced number of long-lived memory CD8 T cells and an increased number of terminally differentiated effector CD8 T cells.</t>
  </si>
  <si>
    <t>Background: Diffuse lower-grade gliomas (LGGs) are genetically classified into 3 distinct subtypes based on isocitrate dehydrogenase (IDH) mutation status and codeletion of chromosome 1p and 19q (1p/19q). However, the subtype-specific effects of additional genetic lesions on survival are largely unknown. Methods: Using Cox proportional hazards regression modeling, we investigated the subtype-specific effects of genetic alterations and clinicopathological factors on survival in each LGG subtype, in a Japanese cohort of LGG cases fully genotyped for driver mutations and copy number variations associated with LGGs (n = 308). The results were validated using a dataset from 414 LGG cases available from The Cancer Genome Atlas (TCGA). Results: In Oligodendroglioma, IDH-mutant and 1p/19q codeleted, NOTCH1 mutations (P = 0.0041) and incomplete resection (P = 0.0019) were significantly associated with shorter survival. In Astrocytoma, IDH-mutant, PIK3R1 mutations (P = 0.0014) and altered retinoblastoma pathway genes (RB1, CDKN2A, and CDK4) (P = 0.013) were independent predictors of poor survival. In IDH-wildtype LGGs, co-occurrence of 7p gain, 10q loss, mutation in the TERT promoter (P = 0.024), and grade III histology (P &lt; 0.0001) independently predicted poor survival. IDH-wildtype LGGs without any of these factors were diagnosed at a younger age (P = 0.042), and were less likely to have genetic lesions characteristic of glioblastoma, in comparison with other IDH-wildtype LGGs, suggesting that they likely represented biologically different subtypes. These results were largely confirmed in the cohort of TCGA. Conclusions: Subtype-specific genetic lesions can be used to stratify patients within each LGG subtype. enabling better prognostication and management.</t>
  </si>
  <si>
    <t>The activated phosphoinositide 3-kinase delta syndrome (APDS), also known as p110delta-activating mutation causing senescent T cells, lymphadenopathy, and immunodeficiency (PASLI), is a combined immunodeficiency syndrome caused by gain-of-function mutations in the phosphoinositide 3-kinase (PI3K) genes PIK3CD (encoding p110delta: APDS1 or PASLI-CD) and PIK3R1 (encoding p85alpha: APDS2 or PASLI-R1). While the disease is clinically heterogeneous, respiratory symptoms and complications are near universal and often severe. Infections of the ears, sinuses, and upper and lower respiratory tracts are the earliest and most frequent manifestation of APDS, secondary to both respiratory viruses and to bacterial pathogens typical of defective B cell function. End organ damage in the form of small airways disease and bronchiectasis frequently complicates APDS, but despite documented T cell defects, opportunistic infections have rarely been observed. Antimicrobial (principally antibiotic) prophylaxis and/or immunoglobulin replacement have been widely used to reduce the frequency and severity of respiratory infection in APDS, but outcome data to confirm the efficacy of these interventions are limited. Despite these measures, APDS patients are often afflicted by benign lymphoproliferative disease, which may present in the respiratory system as tonsillar/adenoidal enlargement, mediastinal lymphadenopathy, or mucosal nodular lymphoid hyperplasia, potentially causing airways obstruction and compounding the infection phenotype. Treatment with rapamycin and PI3Kdelta inhibitors has been reported to be of benefit in benign lymphoproliferation, but hematopoietic stem cell transplantation (ideally undertaken before permanent airway damage is established) remains the only curative treatment for APDS.</t>
  </si>
  <si>
    <t>The comb of the male is an important secondary sexual characteristic. Although quantitative trait loci (QTLs) related to comb size have been identified, molecular mechanisms underlying this trait remain mostly unknown. In this study, RNA sequencing (RNA-seq) was employed to compare whole transcriptomic differences between two groups of Partridge Shank chickens that are divergent in comb sizes. A total of 563 differentially expressed genes (DEGs) were identified, including 277 up-regulated and 286 down-regulated DEGs. According to the animal QTL database, eight DEGs including BMP2 and CHADL matching the reported QTLs were associated with the comb size. Functional annotation analysis revealed that DEGs were involved in cell communication and calcium signaling. Protein-protein interaction network analysis showed that STK32A, PIK3R1, EDN1, HSPA5, and HSPA8 have an impact on comb growth. Moreover, potential alternative splicing events and single nucleotide polymorphisms were also identified. Our data provide a source for identifying genes and pathways with functions critical to comb size and accelerate studies involving molecular mechanisms of this sexual ornament.</t>
  </si>
  <si>
    <t>Systemic insulin resistance and glucose intolerance occur with as little as 3 days of a high-fat diet (HFD) in mice and humans; the mechanisms that initiate acute insulin resistance are unknown. Most laboratories house mice at 22 degrees C, which is below their thermoneutral temperature (~30 degrees C). Cold stress has been shown to increase white adipose tissue (WAT) browning, alter lipid trafficking, and impair immune function, whereas energy intake and expenditure decrease with increasing ambient temperature; importantly, dysregulation of these parameters has been strongly linked to obesity-induced insulin resistance. Therefore, we compared acute changes in glucose metabolism and the metabolic phenotype in lean mice in response to a control diet or HFD housed at standard vivarium (22 degrees C) and thermoneutral (30 degrees C) temperatures. Glucose intolerance occurred following 1 or 5 days of HFD and was independent of housing temperature or adiposity; however, the reduction in tissue-specific glucose clearance with HFD diverged by temperature with reduced brown adipose tissue (BAT) glucose uptake at 22 degrees C but reduced soleus glucose uptake at 30 degrees C. Fasting glucose, food intake, and energy expenditure were significantly lower at 30 degrees C, independent of diet. Additionally, markers of browning in both BAT and inguinal subcutaneous WAT, but not perigonadal epididymal WAT, decreased at 30 degrees C. Together, we find housing temperature has a significant impact on the cellular pathways that regulate glucose tolerance in response to an acute HFD exposure. Thus, even short-term changes in housing temperature should be highly considered in interpretation of metabolic studies in mice.</t>
  </si>
  <si>
    <t>KRAS, NRAS and BRAF mutations are among the most important oncogenic drivers in many major cancer types, such as melanoma, lung, colorectal and pancreatic cancer. There is currently no effective therapy for the treatment of RAS mutant cancers. LY3009120, a pan-RAF and RAF dimer inhibitor advanced to clinical study has been shown to inhibit both RAS and BRAF mutant cell proliferation in vitro and xenograft tumor growth in vivo. Abemaciclib, a CDK4/6-selective inhibitor, is currently in phase III studies for ER-positive breast cancer and KRAS mutant lung cancer. In this study, we found that combinatory treatment with LY3009120 and abemaciclib synergistically inhibited proliferation of tumor cells in vitro and led to tumor growth regression in xenograft models with a KRAS, NRAS or BRAF mutation at the doses of two drugs that were well tolerated in combination. Further in vitro screen in 328 tumor cell lines revealed that tumor cells with KRAS, NRAS or BRAF mutation, or cyclin D activation are more sensitive, whereas tumor cells with PTEN, PIK3CA, PIK3R1 or retinoblastoma (Rb) mutation are more resistant to this combination treatment. Molecular analysis revealed that abemaciclib alone inhibited Rb phosphorylation partially and caused an increase of cyclin D1. The combinatory treatment cooperatively demonstrated more complete inhibition of Rb phosphorylation, and LY3009120 suppressed the cyclin D1 upregulation mediated by abemaciclib. These results were further verified by CDK4/6 siRNA knockdown. Importantly, the more complete phospho-Rb inhibition and cyclin D1 suppression by LY3009120 and abemaciclib combination led to more significant cell cycle G0/G1 arrest of tumor cells. These preclinical findings suggest that combined inhibition of RAF and d-cyclin-dependent kinases might provide an effective approach to treat patients with tumors harboring mutations in RAS or RAF genes.</t>
  </si>
  <si>
    <t>Vascular anomalies are variably associated with overgrowth, skeletal anomalies, and abnormalities of the brain, leptomeninges, and eye. We assembled a 16-institution network to determine the range of genetic variants associated with a spectrum of vascular anomalies with overgrowth, ranging from mild to severe. Because of the overlap between cancer-associated variants and previously described somatic variants in vascular overgrowth syndromes, we employed tumor genetic profiling via high-depth next-generation sequencing using a panel to assay affected tissue from a diverse cohort of subjects with vascular anomalies with overgrowth. Seventy-five percent (43/57) harbored pathogenic or likely pathogenic variants in 10 genes. We identified two genes (mTOR, PIK3R1) and several variants previously described in the setting of cancer but that, to our knowledge, have not been described in vascular malformations. All were identified at low variant allele frequency consistent with somatic mosaic etiology. By leveraging somatic variant detection technology typically applied to cancer in a cohort inclusive of broad phenotypic severity, we demonstrated that most vascular anomalies with overgrowth harbor postzygotic gain-of-function mutations in oncogenes. Furthermore, continued interrogation of oncogenes in benign developmental disorders could provide insight into fundamental mechanisms regulating cell growth.</t>
  </si>
  <si>
    <t>The role of class IA phosphoinositide 3 kinases (PI3Ks) in immune function and regulation continues to expand with the identification of greater numbers of genetic variants. This case report is the second reported case of a homozygous premature stop codon within the PIK3R1 gene leading to autosomal recessive agammaglobulinemia. The proband, born to consanguineous parents, presented at 10 months of age with a history of oropharyngeal petechiae and bleeding from the mouth, gums, and tear ducts. Initial investigations revealed thrombocytopenia, neutropenia and the absence of B cells. Further genetic testing via a custom next-generation sequencing panel confirmed the presence of a homozygous mutation in PIK3R1, c.901 C&gt;T, a premature stop codon at amino acid position 301. Given their many roles in immune regulation, recessive mutations in the PlK3R1 gene should be considered in infants presenting with hypogammaglobulinemia or agammaglobulinemia, particularly in the setting of parental consanguinity.</t>
  </si>
  <si>
    <t>While insensitivity to GH (GHI) is characterized by low IGF-I levels, normal or elevated GH levels, and lack of IGF-I response to GH treatment, IGF-I resistance is characterized by elevated IGF-I levels with normal/high GH levels. Several genetic defects are responsible for impairment of GH and IGF-I actions resulting in short stature that could affect intrauterine growth or be present in the postnatal period. The genetic defects affecting GH and/or IGF-I action can be divided into five different groups: GH insensitivity by defects affecting the GH receptor (GHR), the intracellular GH signaling pathway (STAT5B, STAT3, IKBKB, IL2RG, PIK3R1), the synthesis of insulin-like growth factors (IGF1, IGF2), the transport/bioavailability of IGFs (IGFALS, PAPPA2), and defects affecting IGF-I sensitivity (IGF1R). Complete GH insensitivity (GHI) was first reported by Zvi Laron and his colleagues in patients with classical appearance of GH deficiency, but presenting elevated levels of GH. The association of GH insensitivity with several clinical sings of immune-dysfunction and autoimmune dysregulation are characteristic of molecular defects in the intracellular GH signaling pathway (STAT5B, STAT3, IKBKB, IL2RG, PIK3R1). Gene mutations in the IGF1 and IGF2 genes have been described in patients presenting intrauterine growth retardation and postnatal short stature. Molecular defects have also been reported in the IGFALS gene, that encodes the acid-labile subunit (ALS), responsible to stabilize circulating IGF-I in ternary complexes, and more recently in the PAPPA2 gen that encodes the pregnancy-associated plasma protein-A2, a protease that specifically cleaves IGFBP-3 and IGFBP-5 regulating the accessibility of IGFs to their target tissues. Mutations in the IGF1R gene resulted in IGF-I insensitivity in patients with impaired intrauterine and postnatal growth. These studies have revealed novel molecular mechanisms of GH insensitivity/primary IGF-I deficiency beyond the GH receptor gene. In addition, they have also underlined the importance of several players of the GH-IGF axis in the complex system that promotes human growth.</t>
  </si>
  <si>
    <t>Longevity is a polygenic trait in which genetic predisposition is particularly important. We hypothesized that among genes differentially expressed in response to caloric restriction, several may be candidate longevity genes. We tested 459 single-nucleotide polymorphisms (SNPs) in 47 genes differentially expressed in calorically restricted mice and 12 other genes for association with longevity. Subjects were American men of Japanese ancestry, 440 aged &gt;/=95 years and 374 with an average life span. Based on a dominant model of inheritance, an association with longevity at the p &lt; .05 level was seen for SNPs in 13 of the genes. Testing by all possible models increased the number of genes to 18. After correction for multiple testing, four genes retained significance, namely, MAP3K5 (p = .00004), SIRT7 (p = .00004), SIRT5 (p = .0007), and PIK3R1 (p = .01). In a dominant model, association with longevity was seen for multiple adjacent SNPs within two of these genes (MAP3K5 and PIK3R1), as well as in FLT1, consistent with linkage disequilibrium with a causative variant in the vicinity of each respective SNP set. MAP3K5 and FLT1 haplotypes were associated with longevity. In conclusion, the present study implicates variation in MAP3K5, FLT1, PIK3R1, SIRT7, and SIRT5 in human longevity.</t>
  </si>
  <si>
    <t>Biliary tract cancer (BTC) represents a heterogeneous disease with dismal outcome. Herein, we examined genotype and angiogenesis features in BTC. We applied genotyping (Sanger, qPCR, 101-gene panel NGS), mRNA relative quantification methods, and beta-catenin immunohistochemistry in 84 FFPE BTC (55 gallbladder [GBC], 14 intrahepatic [ICC], 15 extrahepatic [ECC] carcinomas). We identified 541 mutations in 68 (81%) tumors. Top mutated genes were CTNNB1 (36%); PTEN (33%); TP53 (31%); PIK3R1 (29%); PIK3CA (13%); BRCA2 and KRAS (12%); BRCA1 (11%). Six GBCs were hypermutated [hm] displaying a distinct mutational pattern. Mutations in TP53 and PI3K, Wnt and RAS components were prevalent among non-hypermutated tumors. All hmGBCs carried mutations in BRCA2 and other homologous recombination repair (HRR) genes, in PD1, but not in CTNNB1 and KRAS. None of the pathogenic BRCA2 p.D2723G and BRCA1 p.Q563* and c.5266dupC was present at frequencies expected for germline mutations. We observed copy gains (&gt;6 copies) in EGFR (9% of informative tumors), PRKAR1A (7%), PIK3CA (6%), ERBB2 (5%) and MET (4%). TP53 mutations were prevalent in GBC (P&lt;0.001) and PRKAR1A copy gains in ICC (P=0.007). PTEN was frequently co-mutated with CTNNB1 (P&lt;0.001). Unrelated to CTNNB1 mutations, nuclear beta-catenin was detected in 45% of tumors, among them in 5/6 hmGBC. We observed strong mRNA expression correlation of the two neuropilins (NRP1 and NRP2) with each other (Spearman's rho 0.59) and with the endothelin receptor (NRP2 rho 0.66; NRP2 rho 0.51), and between VEGFA and its receptors (FLT1 rho 0.49; KDR rho 0.45). All PIK3CA mutated tumors expressed endothelin 1 mRNA (P=0.010). Most tumors expressing nuclear beta-catenin were negative for VEGFC (P=0.009) and FLT4 (P=0.002) mRNA expression. In conclusion, we confirmed the presence of known genomic aberrations in BTC and different genotypes between BTC subsets. Novel findings are the coexistence of PI3K and WNT pathway gene alterations in BTC, their association with angiogenesis, and the hypermutated GBCs with HRR gene mutations, all of which may be considered for new treatment options in this difficult to treat disease.</t>
  </si>
  <si>
    <t>We previously demonstrated that miR-29b-3p is a hopeful miRNA-based therapy against colorectal cancer. In this study, we aimed to clarify a value of miR-29b-1-5p as a next-generation treatment, especially for KRAS-mutant colorectal cancer. RT-PCR assay showed that the expression of miR-29b-3p was high, and its partner strand, miR-29b-1-5p, level was only negligible in clinical colorectal cancer samples. Mimic-miR-29b-1-5p significantly inhibited proliferation of KRAS-mutant colorectal cancer cell lines DLD1 and SW480 and KRAS wild-type HT29 cells. Proliferative activity was further examined by either miR-29b-1-5p strand or its opposite complementary sequence because miR-29b-1-5p is a passenger miRNA and may have no physiologic function. We found that completely opposite complementary strand to miR-29b-1-5p, but not miR-29b-1-5p, possessed a potent antitumor effect and named this byproduct miRNA sequence "MIRTX." MIRTX directly targeted the 3'-UTR of CXCR2 and PIK3R1 mRNA and suppressed the NF-kappaB signaling pathway in KRAS-mutated colorectal cancer cells. MIRTX induced apoptosis in DLD1 with downregulation of antiapoptotic BCL2, BCL-xL, and MCL1 and upregulation of cleaved caspase-3 and cleaved PARP. In mouse xenograft models, systemic administration of MIRTX using a super carbonate apatite as a delivery vehicle significantly inhibited tumor growth of DLD1 and HT29 cells without any particular toxicities. In conclusion, these findings indicate that inhibition of NF-kappaB signaling by this novel miRNA-based therapeutic could be a promising treatment against refractory KRAS-mutant colorectal cancer and KRAS wild-type colorectal cancer. Mol Cancer Ther; 17(5); 977-87. (c)2018 AACR.</t>
  </si>
  <si>
    <t>Retinitis pigmentosa (RP) is a group of inherited retinal degenerative diseases causing progressive loss of photoreceptors. Numerous gene mutations are identified to be related with RP, but epigenetic modifications may also be involved in the pathogenesis. Previous studies suggested that both DNA methylation and histone acetylation regulate photoreceptor cell death in RP mouse models. However, the role of histone methylation in RP has never been investigated. In this study, we found that trimethylation of several lysine sites of histone H3, including lysine 27 (H3K27me3), increased in the retinas of rd1 mice. Histone methylation inhibitor DZNep significantly reduced the calpain activity, delayed the photoreceptor loss, and improved ERG response of rd1 retina. RNA-sequencing indicated that DZNep synergistically acts on several molecular pathways that regulate photoreceptor survival in rd1 retina, including PI3K-Akt and photoreceptor differentiation pathways, revealing the therapeutic potential of DZNep for RP treatment. PI3K-Akt pathway and H3K27me3 form a feedback loop in rd1 retina, thus PI3K inhibitor LY294002 reduces phosphorylation of Ezh2 at serine 21 and enhances H3K27me3 deposition, and inhibiting H3K27me3 by DZNep can activate PI3K-Akt pathway by de-repressing gene expression of PI3K subunits Pik3r1 and Pik3r3. These findings suggest that histone methylation, especially H3K27me3 deposition is a novel mechanism and therapeutic target for retinal degenerative diseases, similar to H3K27me3-mediated ataxia-telangiectasia in Atm (-/-) mouse.</t>
  </si>
  <si>
    <t>Chronic thromboembolic pulmonary hypertension (CTEPH) is a life-threatening disease, which is often underpinned by vascular remodeling. Pulmonary arterial smooth muscle cells (PASMCs) are the main participants in vascular remodeling. However, their biological role in CTEPH is not entirely clear. In the present study, we analyzed the whole epigenome-wide DNA methylation profile of cultured PASMCs from CTEPH and control cell lines with the Illumina Human Methylation 450K BeadChip. A total of 6,829 significantly differentially methylated probes (DMPs) were detected between these two groups. Among these, 4,246 DMPs were hypermethylated, while 2,583 DMPs were hypomethylated. The functional enrichment analysis of 1,743 DMPs in the promoter regions and corresponding genes indicated that DNA hypermethylation and hypomethylation might be involved in the regulation of genes that have multifarious biological roles, including roles in cancer-related diseases, the regulation of the actin cytoskeleton, cell adhesion, and pattern specification processes. The observed methylations were categorized into the most important functions, including those involved in cell proliferation, immunity, and migration. We speculate that these methylations were most likely involved in the possible pathophysiology of CTEPH. Gene interaction analysis pertaining to signal networks confirmed that PIK3CA and PIK3R1 were important mediators in these whole networks. The mRNA levels of PIK3CA, HIC1, and SSH1 were verified by qPCR and corresponded with DNA methylation differences. Understanding epigenetic features associated with CTEPH may provide new insights into the mechanism that underlie this condition.</t>
  </si>
  <si>
    <t>A Japanese woman aged in her late 30s with severe insulin resistance and bodily features including a triangular face, prominent forehead, small chin, large and low-set ears, and ocular depression was investigated. A similar phenotype was not observed in other family members with the exception of her son, suggesting that the condition was caused by a de novo mutation that was transmitted from mother to son. Exome analysis showed the presence in the proband and her son of a c.1945C&gt;T mutation in PIK3R1, a common mutation associated with SHORT (short stature, hyperextensibility of joints and/or inguinal hernia, ocular depression, Rieger anomaly, and teething delay) syndrome. Administration of a sodium-glucose cotransporter 2 inhibitor lowered the proband's hemoglobin A1c level and allowed a reduction in her insulin dose without treatment-related adverse events including ketoacidosis, exaggerated loss of body mass or hypoglycemia. Sodium-glucose cotransporter 2 inhibitors might thus offer an additional option for the treatment of genetic syndromes of severe insulin resistance.</t>
  </si>
  <si>
    <t>MicroRNA is an endogenous, small RNA controlling multiple target genes and playing roles in various biological processes including tumorigenesis. Here, we addressed the function of miR-155 using LC-MS/MS-based metabolic profiling of miR-155 deficient breast cancer cells. Our results revealed the loss of miR-155 hampers glucose uptake and glycolysis, via the down-regulation of glucose transporters and metabolic enzymes including HK2, PKM2, and LDHA. We showed this is due to the down-regulation of cMYC, controlled through phosphoinositide-3-kinase regulatory subunit alpha (PIK3R1)-PDK1/AKT-FOXO3a pathway. UTR analysis of the PIK3R1 and FOXO3a indicated miR-155 directly represses these genes. A stable expression of miR-155 in patient-derived cells (PDCs) showed activated glucose metabolism whereas a stable inhibition of miR-155 reduced in vivo tumor growth with retarded glucose metabolism. Furthermore, analysis of 50 triple-negative breast cancer (TNBC) specimens and specific uptake value (SUV) of PET images revealed a positive correlation between miR-155 level and glucose usage in human breast tumors via PIK3R1-PDK/AKT-FOXO3a-cMYC axis. Collectively, these data demonstrate the miR-155 is a key regulator of glucose metabolism in breast cancer.</t>
  </si>
  <si>
    <t>Activated PI3 kinase delta syndrome (APDS) is a primary immunodeficiency caused by dominant mutations that increase activity of phosphoinositide-3-kinase delta (PI3Kdelta). APDS can be caused by mutations in the PIK3CD gene that encodes PI3Kdelta catalytic subunit p110delta (APDS1) or mutations in the PIK3R1 gene that encodes regulatory subunit p85alpha (APDS2). APDS research advanced rapidly after the initial discovery in 2013. More than 200 APDS patients have been identified around the world. Multiple novel APDS mutations were reported and molecular mechanisms leading to PI3Kdelta activation have been elucidated. The finding of APDS significantly increased our understanding of the role of PI3Kdelta in the human immune system. Perhaps most importantly, discovery of the molecular basis of this primary immunodeficiency suggested that APDS patients, who previously received only non-specific therapy, could be treated by a novel class of drugs that inhibits PI3Kdelta activity. This led to the ongoing clinical trials of selective PI3Kdelta inhibitors in APDS patients. Overall, the APDS story provides an excellent example of translational research, beginning with patients who had an unknown disease cause and leading to a novel specific knowledge-based treatment.</t>
  </si>
  <si>
    <t>BACKGROUND: Currently, genome-wide scans for positive selection signatures in commercial breed have been investigated. However, few studies have focused on selection footprints of indigenous breeds. Laiwu pig is an invaluable Chinese indigenous pig breed with extremely high proportion of intramuscular fat (IMF), and an excellent model to detect footprint as the result of natural and artificial selection for fat deposition in muscle. RESULT: In this study, based on GeneSeek Genomic profiler Porcine HD data, three complementary methods, FST, iHS (integrated haplotype homozygosity score) and CLR (composite likelihood ratio), were implemented to detect selection signatures in the whole genome of Laiwu pigs. Totally, 175 candidate selected regions were obtained by at least two of the three methods, which covered 43.75 Mb genomic regions and corresponded to 1.79% of the genome sequence. Gene annotation of the selected regions revealed a list of functionally important genes for feed intake and fat deposition, reproduction, and immune response. Especially, in accordance to the phenotypic features of Laiwu pigs, among the candidate genes, we identified several genes, NPY1R, NPY5R, PIK3R1 and JAKMIP1, involved in the actions of two sets of neurons, which are central regulators in maintaining the balance between food intake and energy expenditure. CONCLUSIONS: Our results identified a number of regions showing signatures of selection, as well as a list of functionally candidate genes with potential effect on phenotypic traits, especially fat deposition in muscle. Our findings provide insights into the mechanisms of artificial selection of fat deposition and further facilitate follow-up functional studies.</t>
  </si>
  <si>
    <t>BACKGROUND/AIMS: Uveal melanoma (UM) is a highly aggressive malignancy and presents a clinically significant unmet need in cancer therapeutics. The aim of this study was to identify previously unreported mutations in UM among an Irish cohort of patients which may have potential clinical relevance. METHODS: DNA was extracted from 36 intraocular melanoma patient samples and 4 metastatic melanoma samples among the patient cohort by microdissection from formalin-fixed paraffin embedded tissue blocks and underwent genotyping to test for known single nucleotide polymorphisms in 42 cancer associated genes. These mutations were analysed using a custom-designed sequenom panel. RESULTS: Using high-throughput genotyping, mutually exclusive GNAQ and GNA11 mutations were detected in 31 of 34 UM patients together with a number of non-synonymous changes in established cancer driver genes, PHLPP2, MET, PIK3R1 and IDH-1, variants which have not been previously associated with UM. CONCLUSION: Given the lack of knowledge regarding the clinical relevance of the variants identified in this UM cohort and their likely pathogenic nature in other cancers, further studies of the functional impact of these variant mutations are warranted to establish possible previously, undescribed roles in UM pathogenesis, which may provide additional targets for future therapies.</t>
  </si>
  <si>
    <t>This study aimed to identify genes that may play a role in development of ulcerative colitis (UC) and gain insight into its pathogenesis.Gene expression profiling data, including samples collected from 13 early-stage UC (EUC), 8 advanced-stage UC (AUC), and 5 control subjects, were downloaded from the Gene Expression Omnibus database under the accession number of GSE9452. Differentially expressed genes (DEGs) were identified in EUC and AUC compared with controls. DEGs for EUC and AUC, as well as AUC-specific DEGs were subjected to pathway enrichment analysis. Random Walk with Restart (RWR) was used to identify DEGs that are critical in UC based on a protein-to-protein interaction (PPI) network and the inflammatory bowel disease (IBD) pathway downloaded from the Kyoto Encyclopedia of Genes and Genomes (KEGG) database. IL17 and transforming growth factor beta TGF-beta) expression levels in colonic tissue from patients with UC and normal colonic mucosa from healthy adults were analyzed by immunohistochemistry (IHC).A total of 3511 and 911 DEGs were identified in AUC and EUC, respectively. The overlapping DEGs and the AUC-specific DEGs were both enriched in pathways related to immunity, such as antigen processing and presentation. AUC-specific DEGs were related to cell migration, such as ECM-receptor interaction. Following DEG prioritization, TLR4 and STAT1 were linked with EUC, AUC, and CD. The upregulated gene TGFB increased the number of Th17 cells, as verified by IHC. Furthermore, PIK3R1, CREBBP, and STAT1 were part of high-degree nodes in the PPI sub-network.The upregulated gene TGFB may regulate IL17 expression in UC. PIK3R1 may participate in immunity and CREBBP may interact with STAT1 in the development and progression of UC.</t>
  </si>
  <si>
    <t>Nuclear respiratory factor 1 (NRF1) transcription factor has recently been shown to control breast cancer progression. However, mechanistic aspects by which NRF1 may contribute to susceptibility to different breast tumor subtypes are still not fully understood. Since transcriptional control of NRF1 seems to be dependent on epidermal growth factor receptor signaling, herein, we investigated the role of NRF1 in estrogen receptor/progesterone receptor negative, but human epidermal growth factor receptor 2-positive (ER/PR -ve HER2 +ve) breast cancer. We found that both mRNA and protein levels of NRF1 and its transcriptional activity were significantly higher in ER/PR -ve HER2 +ve breast cancer samples compared to normal breast tissues. This was consistent with our observation of higher NRF1 protein expression in the experimental model of HER2+ breast cancer brain metastasis. To identify network-based pathways involved in the susceptibility to the ER/PR -ve HER2 +ve breast cancer subtype, the NRF1 transcriptional regulatory genome-wide landscape was analyzed using the approach consisting of a systematic integration of ChIP DNA-seq, RNA-Microarray, NRF1 protein-DNA motif binding, signal pathway analysis, and Bayesian machine learning. Our findings show that a high percentage of known HER2+ breast cancer susceptibility genes, including EGFR, IGFR, and E2F1, are under transcriptional control of NRF1. Promoters of several genes from the KEGG HER2+ breast cancer pathway and 11 signaling pathways linked to 6 hallmarks of cancer contain the NRF1 motif. By pathway analysis, key breast cancer hallmark genes of epithelial-mesenchymal transition, stemness, cell apoptosis, cell cycle regulation, chromosomal integrity, and DNA damage/repair were highly enriched with NRF1 motifs. In addition, we found using Bayesian network-based machine learning that 30 NRF1 motif-enriched genes including growth factor receptors-FGFR1, IGF1R; E2Fs transcription factor family-E2F1, E2F3; MAPK pathway-SHC2, GRB2, MAPK1; PI3K-AKT-mTOR signaling pathway-PIK3CD, PIK3R1, PIK3R3, RPS6KB2; WNT signaling pathway-WNT7B, DLV1, DLV2, GSK3B, NRF1, and DDB2, known for its role in DNA repair and involvement in early events associated with metastatic progression of breast cancer cells, were associated with HER2-amplified breast cancer. Machine learning search further revealed that the likelihood of HER2-positive breast cancer is almost 100% in a patient with the high NRF1 expression combined with expression patterns of high E2F3, GSK3B, and MAPK1, low or no change in E2F1 and FGFR1, and high or no change in PIK3R3. In summary, our findings suggest novel roles of NRF1 and its regulatory networks in susceptibility to the ER/PR -ve HER2 +ve aggressive breast cancer subtype. Clinical confirmation of our machine learned Bayesian networks will have significant impact on our understanding of the role of NRF1 as a valuable biomarker for breast cancer diagnosis and prognosis as well as provide strong rationale for future studies to develop NRF1 signaling-based therapeutics to target HER2+ breast cancer.</t>
  </si>
  <si>
    <t>Stroke is the second-most common cause of death worldwide. The pathophysiology of ischemic stroke (IS) is related to inflammation, atherosclerosis, blood coagulation, and platelet activation. MicroRNAs (miRNAs) play important roles in physiological and pathological processes of neurodegenerative diseases and progression of certain neurological diseases, such as IS. Several different miRNAs, and their target genes, are recognized to be involved in the pathophysiology of IS. The capacity of miRNAs to simultaneously regulate several target genes underlies their unique value as diagnostic and prognostic markers in IS. In this review, we focus on the role of miRNAs as diagnostic and prognostic biomarkers in IS. We discuss the most common and reliable detection methods available and promising tests currently under development. We also present original results from bioinformatic analyses of published results, identifying the ten most significant genes (HMGB1, YWHAZ, PIK3R1, STAT3, MAPK1, CBX5, CAPZB, THBS1, TNFRSF10B, RCOR1) associated with inflammation, blood coagulation, and platelet activation and targeted by miRNAs in IS. Additionally, we created miRNA-gene target interaction networks based on Gene Ontology (GO) information derived from publicly available databases. Among our most interesting findings, miR-19a-3p is the most widely modulated miRNA across all selected ontologies and might be proposed as novel biomarker in IS to be tested in future studies.</t>
  </si>
  <si>
    <t>BACKGROUND: Phosphoinositide-3-kinase, regulatory subunit 1 (PIK3R1) could regulate cancer cell proliferation important for cancer cell proliferation; however, its role in Hepatocellular carcinoma (HCC) remains largely unknown. Here, we investigated the role of PIK3R1 in HCC and examined the underlying molecular mechanisms. METHODS: The expression of PIK3R1 was evaluated by immunohistochemistry and qRT-PCR in a series of HCC tissues. The mRNA and protein expression of PIK3R1 was used by qRT-PCR and western blot assays in a series of human HCC cell lines, and then we choose MHCC97H and HCCLM3 cells as a model to investigate the effect of PIK3R1 on HCC progression. The effects of PIK3R1 knowdown on cell proliferation, migration, apoptosis of HCC were assessed by the MTT assay, clonogenic assays, wound healing assay and flow cytometry in vitro. Western blot assay was performed to assess the expression changes of PI3K/AKT/mTOR signaling pathway. RESULTS: Our results found that PIK3R1 was highly expressed in HCC tissues compared with adjacent normal tissues. Knockdown of PIK3R1 inhibited the proliferation, migration and promoted apoptosis of HCC cell lines. In addition, we proved that knockdown of PIK3R1 downregulated p-PI3K, p-AKT, and p-mTOR expressions in MHCC97H and HCCLM3 cells. CONCLUSIONS: In conclusion, PIK3R1 providing potential novel targets for the treatment of HCC.</t>
  </si>
  <si>
    <t>Based on the database of "Dictionary of Traditional Chinese Medicine Prescriptions", high-frequency herbs of Xiaoke disease is mined by traditional Chinese medicine inheritance support system, and core herbs and combinations are discovered through association rules and cluster analysis. On this basis, based on the integrative pharmacology of traditional Chinese medicine to explore the herb-disease relationship, the "herb-compound-target" network is constructed and enriched for the analysis of key target gene functions, metabolic pathways, and their "core herb-target interactions". In order to explore the molecular mechanism of its prevention and treatment of diabetes, 341 diabetes prescriptions are collected, organized, and tapped in the Dictionary of Traditional Chinese Medicine Prescriptions. Herb frequency statistics show that Licorice was the most commonly used, followed by Ophiopogonis Radix, Poria, Ginseng Radix et Rhizoma, Coptidis Rhizoma, etc., the medicinal properties are mostly cold, warm and ping, and the medicinal taste tends to be pungent, bitter, and sour, and they were attributed to lung meridian, stomach meridian, spleen meridian, etc. Among them, the 17 herbs were closely related. Ginseng Radix et Rhizoma, Ophiopogonis Radix, Poria and Glycyrrhizae Radix et Rhizoma were the core Chinese herbs. Ophiopogonis Radix was the key node of Coptidis Rhizoma, Trichosanthis Radix and core Chinese medicine, and Ophiopogonis Radix was the key node for the connection between Coptidis Rhizoma and Trichosanthis Radix and the core Chinese herbs. Using integrated pharmacology platform analysis, 10 crucial core targets for the prevention and treatment of diabetes were obtained, including the known disease targets (PLCD1, PIK3R1, ENPP1), and potential herb targets(GNB1, ADCY1, AKT1, RAC1, PRKAA1, RHOA) , common target (GCK). There were seven similar targets in the 10 crucial core targets predicted with the combination of "Ophiopogonis Radix, Coptidis Rhizoma and Trichosanthis Radix", including PLCD1, PIK3R1, ENPP1, ADCY1, AKT1, PRKAA1, GCK. These genes were mainly located in the cytosol, plasma membrane, etc., involved in adenosine triphosphate binding, protein binding, platelet activation, etc., mainly involved in the endocrine system, signal transduction, chemokine signaling pathway, cancer pathway, and other metabolic pathways, and it is speculated that these genes were potentially associated with diabetes. In this study, Traditional Chinese Medicine Inheritance Support System and Integrative Pharmacology of Traditional Chinese Medicine are used to analyze the prescription law of Xiaoke prescription, and the correlation of "core herbs-functionary targets" is excavated, which provided the basis and reference for the screening and development of TCM prescriptions for the prevention and treatment of diabetes.</t>
  </si>
  <si>
    <t>TERT promoter (TERTp) mutations are found in the majority of World Health Organization (WHO) grade IV adult IDH wild-type glioblastoma (IDH-wt GBM). Here, we characterized the subset of IDH-wt GBMs that do not have TERTp mutations. In a cohort of 121 adult grade IV gliomas, we identified 109 IDH-wt GBMs, after excluding 11 IDH-mutant cases and one H3F3A -mutant case. Within the IDH-wt cases, 16 cases (14.7%) were TERTp wild-type (TERTp-wt). None of the 16 had BRAF V600E or H3F3A G34 hotspot mutations. When compared to TERTp mutants, patients with TERTp-wt GBMs, were significantly younger at first diagnosis (53.2 years vs. 60.7 years, p = 0.0096), and were more frequently found to have cerebellar location (p = 0.0027). Notably, 9 of 16 (56%) of TERTp-wt GBMs contained a PIK3CA or PIK3R1 mutation, while only 16/93 (17%) of TERTp-mutant GBMs harbored these alterations (p = 0.0018). As expected, 8/16 (50%) of TERTp-wt GBMs harbored mutations in the BAF complex gene family (ATRX, SMARCA4, SMARCB1, and ARID1A), compared with only 8/93 (9%) of TERTp-mutant GBMs (p = 0.0003). Mutations in BAF complex and PI3K pathway genes co-occurred more frequently in TERTp-wt GBMs (p = 0.0002), an association that has been observed in other cancers, suggesting a functional interaction indicative of a distinct pathway of gliomagenesis. Overall, our finding highlights heterogeneity within WHO-defined IDH wild-type GBMs and enrichment of the TERTp-wt subset for BAF/PI3K-altered tumors, potentially comprising a distinct clinical subtype of gliomas.</t>
  </si>
  <si>
    <t>Meningioma is the most frequently occurring type of brain tumor. The present study aimed to conduct a comprehensive bioinformatics analysis of key genes and relevant pathways involved in meningioma, and acquire further insight into the underlying molecular mechanisms. Initially, differentially expressed genes (DEGs) in 47 meningioma samples as compared with 4 normal meninges were identified. Subsequently, these DEGs were subjected to Gene Ontology (GO) and Kyoto Encyclopedia of Genes and Genomes (KEGG) pathway enrichment analyses. In addition, a protein-protein interaction (PPI) network of the identified DEGs was constructed using the Search Tool for the Retrieval of Interacting Genes and visualized using Cytoscape. In total, 1,683 DEGs were identified, including 66 upregulated and 1,617 downregulated genes. The GO analysis results revealed that the DEGs were significantly associated with the 'protein binding', 'cytoplasm', 'extracellular matrix (ECM) organization' and 'cell adhesion' terms. The KEGG analysis results demonstrated the significant pathways included 'AGE-RAGE signaling pathway in diabetic complications', 'PI3K-Akt signaling pathway', 'ECM-receptor interaction' and 'cell adhesion molecules'. The top five hub genes obtained from the PPI network were JUN, PIK3R1, FOS, AGT and MYC, and the most enriched KEGG pathways associated with the four obtained modules were 'chemokine signaling pathway', 'cytokine-cytokine receptor interaction', 'allograft rejection', and 'complement and coagulation cascades'. In conclusion, bioinformatics analysis identified a number of potential biomarkers and relevant pathways that may represent key mechanisms involved in the development and progression of meningioma. However, these findings require verification in future experimental studies.</t>
  </si>
  <si>
    <t>Antibody production and function represent an essential part of the immune response, particularly in fighting bacterial and viral infections. Multiple immunological phenotypes can result in dysregulation of the immune system humoral compartment, including class-switch recombination (CSR) defects associated with hyper-IgM (HIGM) syndromes. The CSR/HIGM syndromes are defined by the presence of normal or elevated plasma IgM levels in the context of low levels of switched IgG, IgA, and IgE isotypes. Recently described autosomal dominant gain-of-function (GOF) mutations in PIK3CD and PIK3R1 cause combined immunodeficiencies that can also present as CSR/HIGM defects. These defects, their pathophysiology and derived clinical manifestations are described in depth. Previously reported forms of CSR/HIGM syndromes are briefly reviewed and compared to the phosphoinositide 3-kinase (PI3K) pathway defects. Diseases involving the PI3K pathway represent a distinctive subset of CSR/HIGM syndromes, presenting with their own characteristic clinical and laboratory attributes as well as individual therapeutic approaches.</t>
  </si>
  <si>
    <t>Although there has been significant progress in prevention and treatment of cervical cancer, this malignancy is still a leading cause of cancer death for women. Anti-angiogenesis and immunotherapy approaches have been providing survival benefits, however, response rates and durability of response need to be improved. There is a clear need for combination therapies that increase effectiveness of these agents and further improve patient outcome. Previous studies have largely focused on gene expression and molecular pathways in untreated cervix cancer. The goal of this study was to evaluate cancer-specific molecular pathways and their correlation with tumor immune profile in recurrent cervical cancer. Tumor and adjacent normal tissues were used to identify potential combination therapy targets. We found that DNA damage repair pathway genes were significantly overexpressed in the tumor. Based on our results and other recent investigations, we suggest that combination immune checkpoint and PARP inhibitor therapy is a high priority consideration for patients with recurrent, previously treated cervical cancer. We also show that multiple epithelial-mesenchymal transition-related genes, including MAP2K4, ID2, JAK1, FGF2, PIK3R1, AKT3, FGF13, and STAT3 may be potential targets. Interestingly, high-throughput analysis of Cancer Genome Atlas data identified distinct targets, including Fatty acid synthase FASN and Matrix Metallopeptidase 1 MMP1 as novel, promising combination therapy partners.</t>
  </si>
  <si>
    <t>Ovarian clear cell carcinoma (OCCC) is distinctive from other histological types of epithelial ovarian cancer, with genetic/epigenetic alterations, a specific immune-related molecular profile, and epidemiologic associations with ethnicity and endometriosis. These findings allow for the exploration of unique and specific treatments for OCCC. Two major mutated genes in OCCC are PIK3CA and ARID1A, which are frequently coexistent with each other. Other genes' alterations also contribute to activation of the PI3K (e.g. PIK3R1 and PTEN) and dysregulation of the chromatin remodeling complex (e.g. ARID1B, and SMARKA4). Although the number of focal copy number variations is small in OCCC, amplification is recurrently detected at chromosome 20q13.2 (including ZNF217), 8q, and 17q. Both expression and methylation profiling highlight the significance of adjustments to oxidative stress and inflammation. In particular, up-regulation of HNF-1beta resulting from hypomethylation contributes to the switch from anaerobic to aerobic glucose metabolism. Additionally, up-regulation of HNF-1beta activates STAT3 and NF-kappaB signaling, and leads to immune suppression via production of IL-6 and IL-8. Immune suppression may also be induced by the increased expression of PD-1, Tim-3 and LAG3. Mismatch repair deficient (microsatellite instable) tumors as found in Lynch syndrome also induce immune suppression in some OCCC. In a recent phase II clinical trial in heavily-treated platinum-resistant ovarian cancer, two out of twenty cases with a complete response to the anti-PD-1 antibody, nivolumab, were OCCC subtypes. Thus, the immune-suppressive state resulting from both genetic alterations and the unique tumor microenvironment may be associated with sensitivity to immune checkpoint inhibitors in OCCC. In this review, we highlight recent update and progress in OCCC from both the genomic and immunologic points of view, addressing the future candidate therapeutic options.</t>
  </si>
  <si>
    <t>Breast cancer (BC) is one of the leading causes of death among women worldwide. The gene expression profile GSE22358 was downloaded from the Gene Expression Omnibus (GEO) database, which included 154 operable early-stage breast cancer samples treated with neoadjuvant capecitabine plus docetaxel, with (34) or without trastuzumab (120), to identify gene signatures during trastuzumab treatment and uncover their potential mechanisms. The gene ontology (GO) and Kyoto Encyclopedia of Genes and Genomes pathway (KEGG) enrichment analyses were performed, and a protein-protein interaction (PPI) network of the differentially expressed genes (DEGs) was constructed by Cytoscape software. There were 2284 DEGs, including 1231 up-regulated genes enriched in DNA replication, protein N-linked glycosylation via asparagine, and response to toxic substances, while 1053 down-regulated genes were enriched in axon guidance, protein localization to plasma membrane, protein stabilization, and protein glycosylation. Eight hub genes were identified from the PPI network, including GSK3B, RAC1, PXN, ERBB2, HSP90AA1, FGF2, PIK3R1 and RAC2. Our experimental results showed that GSK3B was also highly expressed in breast cancer tissues and was associated with poor survival, as was beta-catenin. In conclusion, the present study indicated that the identified DEGs and hub genes further our understanding of the molecular mechanisms underlying trastuzumab treatment in BC and highlighted GSK3B, which might be used as a molecular target for the treatment of BC.</t>
  </si>
  <si>
    <t>Here we report targeted sequencing of 83 genes using DNA from primary breast cancer samples from 625 postmenopausal (UBC-TAM series) and 328 premenopausal (MA12 trial) hormone receptor-positive (HR+) patients to determine interactions between somatic mutation and prognosis. Independent validation of prognostic interactions was achieved using data from the METABRIC study. Previously established associations between MAP3K1 and PIK3CA mutations with luminal A status/favorable prognosis and TP53 mutations with Luminal B/non-luminal tumors/poor prognosis were observed, validating the methodological approach. In UBC-TAM, NF1 frame-shift nonsense (FS/NS) mutations were also a poor outcome driver that was validated in METABRIC. For MA12, poor outcome associated with PIK3R1 mutation was also reproducible. DDR1 mutations were strongly associated with poor prognosis in UBC-TAM despite stringent false discovery correction (q = 0.0003). In conclusion, uncommon recurrent somatic mutations should be further explored to create a more complete explanation of the highly variable outcomes that typifies ER+ breast cancer.</t>
  </si>
  <si>
    <t>BACKGROUND: Heritability estimates have revealed an important contribution of SNP variants for most common traits; however, SNP analysis by single-trait genome-wide association studies (GWAS) has failed to uncover their impact. In this study, we applied a multitrait GWAS approach to discover additional factor of the missing heritability of human anthropometric variation. METHODS: We analysed 205 traits, including diseases identified at baseline in the GCAT cohort (Genomes For Life- Cohort study of the Genomes of Catalonia) (n=4988), a Mediterranean adult population-based cohort study from the south of Europe. We estimated SNP heritability contribution and single-trait GWAS for all traits from 15 million SNP variants. Then, we applied a multitrait-related approach to study genome-wide association to anthropometric measures in a two-stage meta-analysis with the UK Biobank cohort (n=336 107). RESULTS: Heritability estimates (eg, skin colour, alcohol consumption, smoking habit, body mass index, educational level or height) revealed an important contribution of SNP variants, ranging from 18% to 77%. Single-trait analysis identified 1785 SNPs with genome-wide significance threshold. From these, several previously reported single-trait hits were confirmed in our sample with LINC01432 (p=1.9x10(-9)) variants associated with male baldness, LDLR variants with hyperlipidaemia (ICD-9:272) (p=9.4x10(-10)) and variants in IRF4 (p=2.8x10(-57)), SLC45A2 (p=2.2x10(-130)), HERC2 (p=2.8x10(-176)), OCA2 (p=2.4x10(-121)) and MC1R (p=7.7x10(-22)) associated with hair, eye and skin colour, freckling, tanning capacity and sun burning sensitivity and the Fitzpatrick phototype score, all highly correlated cross-phenotypes. Multitrait meta-analysis of anthropometric variation validated 27 loci in a two-stage meta-analysis with a large British ancestry cohort, six of which are newly reported here (p value threshold &lt;5x10(-9)) at ZRANB2-AS2, PIK3R1, EPHA7, MAD1L1, CACUL1 and MAP3K9. CONCLUSION: Considering multiple-related genetic phenotypes improve associated genome signal detection. These results indicate the potential value of data-driven multivariate phenotyping for genetic studies in large population-based cohorts to contribute to knowledge of complex traits.</t>
  </si>
  <si>
    <t>Activated phosphoinositide 3-kinase delta (PI3Kdelta) syndrome is a newly defined and relatively common primary immunodeficiency, which is caused by heterozygous gain-of-function (GOF) mutations in PIK3CD or PIK3R1. Here, we report a novel de novo GOF mutation (c.1570T&gt;A, p.Y524N) in PIK3CD in a 6-year-old Chinese girl. The patient suffered recurrent sinopulmonary infection, bronchiectasis, lymphoproliferation, herpesvirus infection, and distinctive nodular lymphoid hyperplasia of mucosal surfaces. Immunological analysis revealed increased CD4+ T cell senescence and B cell immaturity. Further analysis revealed an increase in almost all CD4+ T cell subsets to varying degrees, including effector T cells and Treg cells. Increased levels of plasma T cell-related cytokines corroborated these results. Hyperactivation of the PI3Kdelta-Akt-mTOR signaling pathway was also confirmed. Treatment with rapamycin ameliorated the lymphoproliferative immunodeficiency caused by hyperactivation of mTOR. These results expand genetic spectrum of APDS and will facilitate further study of the genotype-phenotype correlation in those with PIK3CD mutations.</t>
  </si>
  <si>
    <t>PURPOSE: Prostate cancer (PCa) causes a common male urinary system malignant tumour, and the molecular mechanisms of PCa are related to the abnormal regulation of various signalling pathways. An increasing number of studies have suggested that mRNAs, miRNAs, lncRNAs, and TFs could play important roles in various biological processes that are associated with cancer pathogenesis. This study aims to reveal functional genes and investigate the underlying molecular mechanisms of PCa with bioinformatics. METHODS: Original gene expression profiles were obtained from the GSE64318 and GSE46602 datasets in the Gene Expression Omnibus (GEO). We conducted differential screens of the expression of genes (DEGs) between two groups using the online tool GEO2R based on the R software limma package. Interactions between differentially expressed miRNAs, mRNAs and lncRNAs were predicted and merged with the target genes. Co-expression of miRNAs, lncRNAs and mRNAs was selected to construct mRNA-miRNA-lncRNA interaction networks. Gene Ontology (GO) and Kyoto Encyclopedia of Genes and Genomes (KEGG) pathway enrichment analyses were performed for the DEGs. Protein-protein interaction (PPI) networks were constructed, and transcription factors were annotated. Expression of hub genes in the TCGA datasets was verified to improve the reliability of our analysis. RESULTS: The results demonstrate that 60 miRNAs, 1578 mRNAs and 61 lncRNAs were differentially expressed in PCa. The mRNA-miRNA-lncRNA networks were composed of 5 miRNA nodes, 13 lncRNA nodes, and 45 mRNA nodes. The DEGs were mainly enriched in the nuclei and cytoplasm and were involved in the regulation of transcription, related to sequence-specific DNA binding, and participated in the regulation of the PI3K-Akt signalling pathway. These pathways are related to cancer and focal adhesion signalling pathways. Furthermore, we found that 5 miRNAs, 6 lncRNAs, 6 mRNAs and 2 TFs play important regulatory roles in the interaction network. The expression levels of EGFR, VEGFA, PIK3R1, DLG4, TGFBR1 and KIT were significantly different between PCa and normal prostate tissue. CONCLUSION: Based on the current study, large-scale effects of interrelated mRNAs, miRNAs, lncRNAs, and TFs established a new prostate cancer network. In addition, we conducted functional module analysis within the network. In conclusion, this study provides new insight for exploration of the molecular mechanisms of PCa and valuable clues for further research into the process of tumourigenesis and its development in PCa.</t>
  </si>
  <si>
    <t>Activated phosphoinositide 3-kinase delta syndrome (APDS), also known as PASLI disease (p110d-activating mutation causing senescent T cells, lymphadenopathy, and immunodeficiency) are combined immunodeficiencies resulting from gain-of-function mutations in the genes (PIK3CD and PIK3R1) encoding the subunits of phosphoinositide 3-kinase delta (PI3Kdelta) and were first described in 2013. These mutations result in the hyperactivation of the PI3K/AKT/mTOR/S6K signally pathways. In this mini-review we have detailed the current treatment options for APDS. These treatments including conventional immunodeficiency therapies such as immunoglobulin replacement, antibiotic prophylaxis, and hematopoietic stem cell transplant. We also discuss the more targeted therapies of mTOR inhibition with sirolimus and selective PI3Kdelta inhibitors.</t>
  </si>
  <si>
    <t>BACKGROUND: Breast cancer is one of the most prevalent types of cancer and a leading cause of death in women. MATERIALS AND METHODS: An experimental model of breast cancer was induced in female albino rats using single intragastric dose of 7, 12 dimethylbenz (alpha) anthracene (DMBA) in sesame oil (50 mg/kg b.wt). Four months after DMBA administration, incidence of breast cancer was confirmed by measuring cancer antigen 15-3 (CA15-3) serum levels. Taraxacum officinale ssp. officinale root extract (TOE) was administered in a dose of 500 mg/kg by oral gavage for 4 weeks after breast cancer incidence. Level of CA15-3 as one of the best known breast tumor markers was elevated in all positive breast cancer rats. The genetic effects of TOE on Pdk1-Akt1-Pik3r1-Map3k1-Erbb2-PIk3ca using semi-quantitative RT-PCR analysis were evaluated. In parallel, histopathological changes and immunohistochemical expression of Bcl2 in mammary gland tissues were examined. RESULTS: Level of CA15-3 was normalized in DMBA group administered TOE for 4 weeks. Administration of DMBA increased expression of Pdk1, Akt1, Pik3r1, Map3k1, Erbb2 and PIk3ca Treatment with TOE normalized the up-regulated mRNA for all examined genes except Pik3ra that was up-regulated. Mammary gland tissues of DMBA group showed excessive proliferation of lining epithelium of acini and ductules with hyperchromatic nuclei with excessive immunostaining of Bcl2 in the proliferated epithelium that was ameliorated by TOE administration. In conclusion, TOE regulated PI3K and Akt pathways involved in suppression of breast cancer growth and proliferation. TOE is effective as anticancer herbal agent.</t>
  </si>
  <si>
    <t>The microRNA (miR)-17 family is widely expressed in mammalian tissues and play important roles in various physiological and pathological processes. Here, the functions of miR-106a-5p, a member of miR-17 family, were explored during myogenic differentiation in C2C12 cell line. First, miR-106a-5p was found to be relatively lower expressed in two-month skeletal muscle tissues and gradually decreased upon myogenic stimuli. Forced expression of miR-106a-5p significantly reduced the differentiation index, fusion index as well as the expression of myogenic markers (MyoD, MyoG, MyHC, Myomixer, Myomarker). Meanwhile, the levels of phosphorylated AKT were reduced by overexpression of miR-106a-5p, and administration of insulin-like growth factor 1 (IGF1), a booster of myogenic differentiation, could recover all the inhibitory effects above of miR-106a-5p. Furthermore, miR-106a-5p was elevated in aged muscles and dexamethasone (DEX)-treated myotubes, and up-regulation of miR-106a-5p significantly reduced the diameters of myotubes accompanied with increased levels of muscular atrophy genes and decreased PI3K/AKT activities. Finally, miR-106a-5p was demonstrated to directly bind to the 3'-UTR of PIK3R1, thus, repress the PI3K/AKT signaling.</t>
  </si>
  <si>
    <t>Common variable immunodeficiency (CVID) is the most frequent symptomatic primary immunodeficiency characterized by recurrent infections, hypogammaglobulinemia and poor response to vaccines. Its diagnosis is made based on clinical and immunological criteria, after exclusion of other diseases that can cause similar phenotypes. Currently, less than 20% of cases of CVID have a known underlying genetic cause. We have analyzed whole-exome sequencing and copy number variants data of 36 children and adolescents diagnosed with CVID and healthy relatives to estimate the proportion of monogenic cases. We have replicated an association of CVID to p.C104R in TNFRSF13B and reported the second case of homozygous patient to date. Our results also identify five causative genetic variants in LRBA, CTLA4, NFKB1, and PIK3R1, as well as other very likely causative variants in PRKCD, MAPK8, or DOCK8 among others. We experimentally validate the effect of the LRBA stop-gain mutation which abolishes protein production and downregulates the expression of CTLA4, and of the frameshift indel in CTLA4 producing expression downregulation of the protein. Our results indicate a monogenic origin of at least 15-24% of the CVID cases included in the study. The proportion of monogenic patients seems to be lower in CVID than in other PID that have also been analyzed by whole exome or targeted gene panels sequencing. Regardless of the exact proportion of CVID monogenic cases, other genetic models have to be considered for CVID. We propose that because of its prevalence and other features as intermediate penetrancies and phenotypic variation within families, CVID could fit with other more complex genetic scenarios. In particular, in this work, we explore the possibility of CVID being originated by an oligogenic model with the presence of heterozygous mutations in interacting proteins or by the accumulation of detrimental variants in particular immunological pathways, as well as perform association tests to detect association with rare genetic functional variation in the CVID cohort compared to healthy controls.</t>
  </si>
  <si>
    <t>The present study aimed to investigate the gene expression changes in prostate cancer (PC) and screen the hub genes and associated pathways of PC progression. The authors employed integrated analysis of GSE46602 downloaded from the Gene Expression Omnibus and The Cancer Genome Atlas databases to identify 484 consensual differentially expressed genes (DEGs) in PC, when compared with adjacent normal tissue samples. Functional annotation and pathway analysis were performed. The protein-protein interaction (PPI) networks and module were constructed. RT-qPCR was used to validate the results in clinical PC samples. Survival analysis of hub genes was performed to explore their clinical value. GO analysis results revealed that DEGs were significantly enriched in negative regulation of nitrobenzene metabolic process, extracellular space and protein homodimerization activity. KEGG pathway analysis results revealed that DEGs were most significantly enriched in focal adhesion. The top 10 hub genes were identified to be hub genes from the PPI network, and the model revealed that these genes were enriched in various pathways, including neuroactive ligand-receptor interaction, p53 and glutathione metabolism signaling pathways. RT-qPCR results validated that expression levels of eight genes (PIK3R1, BIRC5, ITGB4, RRM2, TOP2A, ANXA1, LPAR1 and ITGB8) were consistent with the bioinformatics analysis. ITGB4 and RRM2 with genetic alterations exhibited association with a poorer survival rate, compared with those without alterations. These results revealed that PC-related genes and pathways have an important role in tumor expansion, metastasis and prognosis. In summary, these hub genes and related pathways may act as biomarkers or therapeutic targets for PC.</t>
  </si>
  <si>
    <t>Endometriosis is characterized by ectopic endometrial-like epithelium and stroma, of which molecular characteristics remain to be fully elucidated. We sequenced 107 ovarian endometriotic and 82 normal uterine endometrial epithelium samples isolated by laser microdissection. In both endometriotic and normal epithelium samples, numerous somatic mutations were identified within genes frequently mutated in endometriosis-associated ovarian cancers. KRAS is frequently mutated in endometriotic epithelium, with a higher mutant allele frequency (MAF) accompanied by arm-level allelic imbalances. Analyses of MAF, combined with multiregional sequencing, illuminated spatiotemporal evolution of the endometriosis and uterine endometrium genomes. We sequenced 109 single endometrial glands and found that each gland carried distinct cancer-associated mutations, demonstrating the heterogeneity of the genomic architecture of endometrial epithelium. Remarkable increases in MAF of mutations in cancer-associated genes in endometriotic epithelium suggest retrograde flow of endometrial cells already harboring cancer-associated mutations, with selective advantages at ectopic sites, leading to the development of endometriosis.</t>
  </si>
  <si>
    <t>BACKGROUND: The phosphatidylinositol 3-kinase p85 alpha regulatory subunit 1 gene (PIK3R1) encodes the PIK3R1 protein, which plays a direct role in insulin signaling. PIK3R1 (p85 regulatory subunit) connects firmly with the p110 catalytic subunit, and together these proteins form the phosphatidylinositol 3-kinase (PI3K) protein. PI3K is a key protein in the Akt signaling pathway, which regulates cell survival, growth, differentiation, glucose trafficking, and utilization. Defects in the insulin signaling cascade play an important role in the development of insulin resistance, which shares a common genetic basis for metabolic diseases such as type 2 diabetes (T2D), obesity and cardiovascular diseases. OBJECTIVES: In our study, we investigated the effect of single nucleotide polymorphisms (SNPs) rs3756668 in 3'UTR region, rs706713 and rs3730089 in exons 1 and 6, respectively, rs7713645 and rs7709243 in intron 1, and rs1550805 in intron 6 of PIK3R1 gene on T2D. MATERIAL AND METHODS: This study enrolled a total of 840 individuals, including 427 diabetic individuals (206 obese and 221 non-obese) and 413 nondiabetic individuals (138 obese and 275 non-obese). The target SNPs were analyzed using real-time polymerase chain reaction (RT-PCR). Statistical analysis was performed using SPSS18.0 (IBM Corp., Armonk, USA). The p-values &lt;/=0.05 were considered statistically significant. RESULTS: The SNPs rs706713 (Tyr73Tyr) and rs3730089 (Met326Ile) located in exons, and rs7713645, rs7709243 and rs1550805 located in introns were determined to be significantly associated with T2D and phenotypic features such as obesity, insulin resistance and the lipid parameters. The association with SNP rs3756668, which is located in the 3'UTR, was not significant. CONCLUSIONS: Our study supports the role of PIK3R1, an important candidate gene due to its critical role in insulin signal transduction, in T2D development.</t>
  </si>
  <si>
    <t>Metaplastic breast carcinomas comprise a histologically heterogenous group of tumors. Although most are triple (estrogen/progesterone receptor, HER2) negative, these rare tumors are clinicopathologically distinct from other triple negative carcinomas and may be aggressive with worse chemotherapy responses. On the other hand, metaplastic carcinomas are histologically diverse, which is reflected in gene expression differences among subtypes. Whether metaplastic carcinomas are genetically distinct from other triple negative cancers and whether genetic differences underlie histologic subtypes remains poorly understood. We sequenced 408 cancer-related genes in 28 metaplastic carcinomas, including chondroid matrix-producing carcinomas (n = 10), spindle cell carcinomas (n = 5), and carcinomas with squamous (n = 5), mixed spindle/squamous (n = 5), and mixed metaplastic (n = 3) differentiation. Metaplastic carcinomas were highly enriched for PIK3CA/PIK3R1 (61%) and Ras-Map kinase (25%) pathway aberrations compared to other triple negative carcinomas (TCGA dataset 14%, p &lt; 0.001 and 7%, p = 0.005, respectively) and harbored a high frequency of TP53 (64%) and TERT promoter (25%) mutations, but this varied among subtypes. Chondroid-matrix producing carcinomas lacked PI-3 kinase and Ras-Map kinase aberrations and TERT promoter mutations, compared to 100%, 39%, and 39% of non-matrix-producing tumors, respectively. TERT promoter mutations were enriched (47%) in spindle cell carcinomas and tumors with squamous or spindle/squamous differentiation. Spindle cell carcinomas lacked TP53 mutations, in contrast to other subtypes (78%, p = 0.003). Separate analysis of paired ductal carcinoma in situ and metaplastic carcinoma revealed shared clonality in all cases (n = 8). Activating PI-3 kinase and Ras pathway mutations were early events, and inactivating mutations in tumor suppressors including RB1, CDKN2A, and TP53 were associated with invasion in individual cases. Metaplastic components of two tumors showed genetic progression from separately sequenced paired invasive ductal carcinoma. The findings suggest that metaplastic carcinomas are genetically distinct from other triple negative breast cancers and highlight genetic heterogeneity that broadly correlates with histologic subtype. Heterologous elements progress from associated ductal carcinoma.</t>
  </si>
  <si>
    <t>Introduction: The Phosphoinositide 3-kinase (PI3K) signaling pathway plays an important role in skeletal muscle insulin-stimulated glucose uptake. While whole-body and tissue specific knockout (KO) of individual or combinations of the regulatory subunits of PI3K (p85alpha, p55alpha, and p50alpha or p85beta); increase insulin sensitivity, no study has examined whether increasing the expression of the individual regulatory subunits would inhibit insulin action in vivo. Therefore, the objective of this study was to determine whether skeletal muscle-specific overexpression of the p55alpha regulatory subunit of PI3K impairs skeletal muscle insulin sensitivity, or prevents its enhancement by caloric restriction. Methods: We developed a novel "floxed" mouse that, through the Cre-LoxP approach, allows for tamoxifen (TMX)-inducible and skeletal muscle-specific overexpression of the p55alpha subunit of PI3K (referred to as, 'p55alpha-mOX'). Beginning at 10 weeks of age, p55alpha-mOX mice and their floxed littermates (referred to as wildtype [WT]) either continued with free access to food (ad libitum; AL), or were switched to a calorie restricted diet (CR; 60% of AL intake) for 20 days. We measured body composition, whole-body energy expenditure, oral glucose tolerance and ex vivo skeletal muscle insulin sensitivity in isolated soleus and extensor digitorum longus muscles using the 2-deoxy-glucose (2DOG) uptake method. Results: p55alpha mRNA and protein expression was increased approximately 2 fold in muscle from p55alpha-mOX versus WT mice. There were no differences in energy expenditure, total activity, or food intake of AL-fed mice between genotypes. Body weight, fat and lean mass, tissue weights, and fasting glucose and insulin were comparable between p55alpha-mOX and WT mice on AL, and were decreased equally by CR. Interestingly, overexpression of p55alpha did not impair oral glucose tolerance or skeletal muscle insulin signaling or sensitivity, nor did it impact the ability of CR to enhance these parameters. Conclusion: Skeletal muscle-specific overexpression of p55alpha does not impact skeletal muscle insulin action, suggesting that p85alpha and/or p50alpha may be more important regulators of skeletal muscle insulin signaling and sensitivity.</t>
  </si>
  <si>
    <t>Cutaneous diffuse large B-cell lymphomas (DLBCLs) are aggressive lymphomas with a poor prognosis. To elucidate their genetic bases, we analyzed exome sequencing of 37 cutaneous DLBCLs, including 31 DLBCLs, leg type (DLBCL-LT) and 6 cutaneous DLBCLs-not otherwise specified (DLBCL-NOS). As reported previously, 77% of DLBCL-LT harbor NF-kappaB-activating MYD88 mutations. In nearly all MYD88-wild-type DLBCL-LT, we found cancer-promoting mutations that either activate the NF-kappaB pathway through alternative genes (NFKBIE or REL) or activate other canonical cancer pathways (BRAF, MED12, PIK3R1, and STAT3). After NF-kappaB, the second most commonly mutated pathway putatively enables immune evasion via mutations predicted to downregulate antigen processing (B2M, CIITA, HLA) or T-cell co-stimulation (CD58). DLBCL-LT have little genetic overlap with the genetically heterogeneous DLBCL-NOS. Instead, they resemble primary central nervous system and testicular large B-cell lymphomas (primary central nervous system lymphomas and primary testicular lymphomas). Like primary central nervous system lymphomas/primary testicular lymphomas, 40% of DLBCL-LT (vs. 0% of DLBCLs-not otherwise specified) harbored PDL1/PDL2 translocations, which lead to overexpression of PD-L1 or PD-L2 in 50% of the cases. Collectively, these data broaden our understanding of cutaneous DLBCLs and suggest novel therapeutic approaches (e.g., BRAF or PI3K inhibitors). Additionally, they suggest novel treatment paradigms, wherein DLBCL-LT can be targeted with strategies (e.g., immune checkpoint blockers) currently being developed for genomically similar primary central nervous system lymphomas/primary testicular lymphomas.</t>
  </si>
  <si>
    <t>Although many driver mutations are thought to promote carcinogenesis via abnormal splicing, the landscape of splicing-associated variants (SAVs) remains unknown due to the complexity of splicing abnormalities. Here, we developed a statistical framework to systematically identify SAVs disrupting or newly creating splice site motifs and applied it to matched whole-exome and transcriptome sequencing data from 8976 samples across 31 cancer types, generating a catalog of 14,438 SAVs. Such a large collection of SAVs enabled us to characterize their genomic features, underlying mutational processes, and influence on cancer driver genes. In fact, approximately 50% of SAVs identified were those disrupting noncanonical splice sites (non-GT-AG dinucleotides), including the third and fifth intronic bases of donor sites, or newly creating splice sites. Mutation signature analysis revealed that tobacco smoking is more strongly associated with SAVs, whereas ultraviolet exposure has less impact. SAVs showed remarkable enrichment of cancer-related genes, and as many as 14.7% of samples harbored at least one SAVs affecting them, particularly in tumor suppressors. In addition to intron retention, whose association with tumor suppressor inactivation has been previously reported, exon skipping and alternative splice site usage caused by SAVs frequently affected tumor suppressors. Finally, we described high-resolution distributions of SAVs along the gene and their splicing outcomes in commonly disrupted genes, including TP53, PIK3R1, GATA3, and CDKN2A, which offers genetic clues for understanding their functional properties. Collectively, our findings delineate a comprehensive portrait of SAVs, novel insights into transcriptional de-regulation in cancer.</t>
  </si>
  <si>
    <t>Protein kinase C (PKC) isozymes are commonly recognized as oncoproteins based on their activation by tumor-promoting phorbol esters. However, accumulating evidence indicates that PKCs can be inhibitory in some cancers, with recent findings propelling a shift in focus to understanding tumor suppressive functions of these enzymes. Here, we report that PKCalpha acts as a tumor suppressor in PI3K/AKT-driven endometrial cancer. Transcriptional suppression of PKCalpha is observed in human endometrial tumors in association with aggressive disease and poor prognosis. In murine models, loss of PKCalpha is rate limiting for endometrial tumor initiation. PKCalpha tumor suppression involves PP2A-family-dependent inactivation of AKT, which can occur even in the context of genetic hyperactivation of PI3K/AKT signaling by coincident mutations in PTEN, PIK3CA, and/or PIK3R1. Together, our data point to PKCalpha as a crucial tumor suppressor in the endometrium, with deregulation of a PKCalpha--&gt;PP2A/PP2A-like phosphatase signaling axis contributing to robust AKT activation and enhanced endometrial tumorigenesis.</t>
  </si>
  <si>
    <t>BACKGROUND/AIMS: Radiation-induced skin fibrosis is a common side effect of clinical radiotherapy. Our previous next-generation sequencing (NGS) study demonstrated the reduced expression of the regulatory alpha subunit of phosphatidylinositol 3-kinase (PIK3r1) in irradiated murine skin. Metformin has been reported to target the PIK3-FOXO3 pathway. In this study, we investigated the effects of metformin on radiation-induced skin fibrosis. METHODS: Metformin was orally administered to irradiated mice. Skin fibrosis was analyzed by staining with H&amp;E and Masson's trichrome stain. The levels of cytokines and chemokines associated with fibrosis were analyzed by immunohistochemistry and quantitative RT-PCR. The roles of PIK3rl and FOXO3 in radiation-induced skin fibrosis were studied by overexpressing PIK3rl and transfecting FOXO3 siRNA in NIH3T3 cells and mouse-derived dermal fibroblasts (MDF). RESULTS: The oral administration of metformin significantly reduced radiation-induced skin thickening and collagen accumulation and significantly reduced the radiation-induced expression of FOXO3 in murine skin. Additionally, the overexpression of PIK3r1 reduced the radiation-induced expression of FOXO3, while FOXO3 silencing decreased the radiation-induced expression of TGFbeta in vitro. CONCLUSIONS: The results indicated that metformin suppresses radiation-induced skin injuries by modulating the expression of FOXO3 through PIK3r1. Collectively, the data obtained in this study suggested that metformin could be a potent therapeutic agent for alleviating radiation-induced skin fibrosis.</t>
  </si>
  <si>
    <t>Gastric cancer has become a serious disease in the past decade. It has the second highest mortality rate among the four most common cancer types, leading to ~700,000 mortalities annually. Previous studies have attempted to elucidate the underlying biological mechanisms of gastric cancer. The present study aimed to obtain useful biomarkers and to improve the understanding of gastric cancer mechanisms at the genetic level. The present study used bioinformatics analysis to identify 1,829 differentially expressed genes (DEGs) which were obtained from the GSE54129 dataset. Using proteinprotein interaction information from the Search Tool for the Retrieval of Interacting Genes database, disease modules were constructed for gastric cancer using Cytoscape software. In the Gene Ontology analysis of biology processes, upregulated genes were significantly enriched in 'extracellular matrix organization', 'cell adhesion' and 'inflammatory response', whereas downregulated DEGs were significantly enriched in 'xenobiotic metabolic process', 'oxidationreduction process' and 'steroid metabolic process'. During Kyoto Encyclopedia of Genes and Genomes analysis, upregulated DEGs were significantly enriched in 'extracellular matrixreceptor interaction', 'focal adhesion' and 'PI3KAkt signaling pathway', whereas the downregulated DEGs were significantly enriched in 'chemical carcinogenesis', 'metabolism of xenobiotics by cytochrome P450' and 'peroxisome'. The present study additionally identified 10 hub genes from the DEGs: Tumor protein p53 (TP53), CXC motif chemokine ligand 8 (CXCL8), tetraspanin 4 (TSPAN4), lysophosphatidic acid receptor 2 (LPAR2), adenylate cyclase 3 (ADCY3), phosphoinositide3kinase regulatory subunit 1 (PIK3R1), neuromedin U (NMU), CXC motif chemokine ligand (CXCL12), fos protooncogene, AP1 transcription factor subunit (FOS) and sphingosine1phosphate receptor 1 (S1PR1), which have high degrees with other DEGs. The survival analysis revealed that the high expression of ADCY3, LPAR2, S1PR1, TP53 and TSPAN4 was associated with a lower survival rate, whereas high expression of CXCL8, FOS, NMU and PIK3R1 was associated with a higher survival rate. No significant association was identified between CXCL12 and survival rate. Additionally, TSPAN1 and TSPAN8 appeared in the top 100 DEGs. Finally, it was observed that 4 hub genes were highly expressed in gastric cancer tissue compared with paracarcinoma tissue in the 12 patients; the increased TSPAN4 was significant (&gt;5fold). Tetraspanin family genes may be novel biomarkers of gastric cancer. The findings of the present study may improve the understanding of the molecular mechanisms underlying the development of gastric cancer.</t>
  </si>
  <si>
    <t>BACKGROUND: SHORT syndrome is a rare genetic congenital defects condition. The frequency of the disease still remains unknown. CASE PRESENTATION: We report the two-year-four-month old female with SHORT syndrome who present growth retardation and dysmorphic features (triangular-shaped face, prominent forehead, ocular depression, lipodystrophy at the lumbar region and around elbows), consistent with the phenotype described for this syndrome. The molecular analysis showed the presence of heterozygous variant c.1956dupT (p.Lys653*) in exon 15 of PIK3R1. CONCLUSIONS: The frequency of the disease still remains unknown; solely several dozen cases have been described worldwide.</t>
  </si>
  <si>
    <t>Until recently, one of the major limitations of hydrogen/deuterium exchange mass spectrometry (HDX-MS) was the peptide-level resolution afforded by proteolytic digestion. This limitation can be selectively overcome through the use of electron-transfer dissociation to fragment peptides in a manner that allows the retention of the deuterium signal to produce hydrogen/deuterium exchange tandem mass spectrometry (HDX-MS/MS). Here, we describe the application of HDX-MS/MS to structurally screen inhibitors of the oncogene phosphoinositide 3-kinase catalytic p110alpha subunit. HDX-MS/MS analysis is able to discern a conserved mechanism of inhibition common to a range of inhibitors. Owing to the relatively minor amounts of protein required, this technique may be utilised in pharmaceutical development for screening potential therapeutics.</t>
  </si>
  <si>
    <t>Clinical and pathologic features of patients with WTX-mutated Wilms tumor (WT) have not been studied in detail. We characterize the clinical and pathologic findings in WT with WTX abnormalities and provide comparison with WT without WTX mutation. Clinical, gross, and microscopic features in 35 patients with WT were examined. Karyotype was examined in a subset of cases. All cases had been previously analyzed for WTX, WT1, and CTNNB1 aberrations via array comparative genomic hybridization; OncoMap 4 high throughput genotyping was performed on 18 cases. Eleven tumors had WTX abnormality. No significant differences were identified between patients with mutated versus nonmutated WTX with respect to gender (45% versus 33% male), age (mean 3.9 versus 4.1 years), tumor size (mean 12.7 cm versus 12.8 cm), anaplasia (9% versus 12%), rhabdomyoblastic differentiation (18% versus 8%), cartilage differentiation (9% versus 4%), mucinous epithelial differentiation (9% versus 4%), nephrogenic rests (28% versus 21%), or relapse rate (11% versus 25%). Mutations in KRAS, MYC, and PIK3R1 were restricted to WTX-mutated WT, mutations in AKT, CKDN2A, EFGR, HRAS, MET, and RET were restricted to WT without WTX mutation, and mutations in BRAF, CTTNB1, NRAS, PDGFRA, and STK11 were seen in both groups. Our study revealed no clinical or pathologic distinctions between WT with and without WTX abnormality. This similarity lends support to the concept of a common tumorigenic pathway between WT with aberrant WTX and those without.</t>
  </si>
  <si>
    <t>P85alpha, which acts as a tumour suppressor, is frequently found to be downregulated in various human cancers. However, the role of p85alpha in the tumour microenvironment is unknown. Here, we report that aberrantly low expression of p85alpha in breast cancer stroma is clinically relevant to breast cancer disease progression. Stromal fibroblasts can acquire the hallmarks of cancer-associated fibroblasts (CAFs) as a result of the loss of p85alpha expression. Paracrine Wnt10b from p85alpha-deficient fibroblasts can promote cancer progression via epithelial-to-mesenchymal transition (EMT) induced by the canonical Wnt pathway. Moreover, exosomes have a key role in paracrine Wnt10b transport from fibroblasts to breast cancer epithelial cells. Our results reveal that p85alpha expression in stromal fibroblasts haves a crucial role in regulating breast cancer tumourigenesis and progression by modifying stromal-epithelial crosstalk and remodelling the tumour microenvironment. Therefore, p85alpha can function as a tumour suppressor and represent a new candidate for diagnosis, prognosis and targeted therapy.</t>
  </si>
  <si>
    <t>HapMap imputed genome-wide association studies (GWAS) have revealed &gt;50 loci at which common variants with minor allele frequency &gt;5% are associated with kidney function. GWAS using more complete reference sets for imputation, such as those from The 1000 Genomes project, promise to identify novel loci that have been missed by previous efforts. To investigate the value of such a more complete variant catalog, we conducted a GWAS meta-analysis of kidney function based on the estimated glomerular filtration rate (eGFR) in 110,517 European ancestry participants using 1000 Genomes imputed data. We identified 10 novel loci with p-value &lt; 5 x 10(-8) previously missed by HapMap-based GWAS. Six of these loci (HOXD8, ARL15, PIK3R1, EYA4, ASTN2, and EPB41L3) are tagged by common SNPs unique to the 1000 Genomes reference panel. Using pathway analysis, we identified 39 significant (FDR &lt; 0.05) genes and 127 significantly (FDR &lt; 0.05) enriched gene sets, which were missed by our previous analyses. Among those, the 10 identified novel genes are part of pathways of kidney development, carbohydrate metabolism, cardiac septum development and glucose metabolism. These results highlight the utility of re-imputing from denser reference panels, until whole-genome sequencing becomes feasible in large samples.</t>
  </si>
  <si>
    <t>BACKGROUND &amp; AIMS: Total parenteral nutrition (TPN), a crucial treatment for patients who cannot receive enteral nutrition, is associated with mucosal atrophy, barrier dysfunction, and infectious complications. Glucagon-like peptide-2 (GLP-2) and epidermal growth factor (EGF) improve intestinal epithelial cell (IEC) responses and attenuate mucosal atrophy in several TPN models. However, it remains unclear whether these 2 factors use distinct or overlapping signaling pathways to improve IEC responses. We investigated the interaction of GLP-2 and EGF signaling in a mouse TPN model and in patients deprived of enteral nutrition. METHODS: Adult C57BL/6J, IEC-Egfr(knock out (KO)) and IEC-pik3r1(KO) mice receiving TPN or enteral nutrition were treated with EGF or GLP-2 alone or in combination with reciprocal receptor inhibitors, GLP-2(3-33) or gefitinib. Jejunum was collected and mucosal atrophy and IEC responses were assessed by histologic, gene, and protein expression analyses. In patients undergoing planned looped ileostomies, fed and unfed ileum was analyzed. RESULTS: Enteral nutrient deprivation reduced endogenous EGF and GLP-2 signaling in mice and human beings. In the mouse TPN model, exogenous EGF or GLP-2 attenuated mucosal atrophy and restored IEC proliferation. The beneficial effects of EGF and GLP-2 were decreased upon Gefitinib treatment and in TPN-treated IEC-Egfr(KO) mice, showing epidermal growth factor-receptor dependency for these IEC responses. By contrast, in TPN-treated IEC-pi3kr1(KO) mice, the beneficial actions of EGF were lost, although GLP-2 still attenuated mucosal atrophy. CONCLUSIONS: Upon enteral nutrient deprivation, exogenous GLP-2 and EGF show strong interdependency for improving IEC responses. Understanding the differential requirements for phosphatidylinositol 3-kinase/phosphoAKT (Ser473) signaling may help improve future therapies to prevent mucosal atrophy.</t>
  </si>
  <si>
    <t>The aim of the present study was to identify genomic alterations in Taiwanese endometrial cancer patients. This information is vitally important in Taiwan, where endometrial cancer is the second most common gynecological cancer. We performed whole-exome sequencing on DNA from 14 tumor tissue samples from Taiwanese endometrial cancer patients. We used the Genome Analysis Tool kit software package for data analysis, and the dbSNP, Catalogue of Somatic Mutations in Cancer (COSMIC) and The Cancer Genome Atlas (TCGA) databases for comparisons. Variants were validated via Sanger sequencing. We identified 143 non-synonymous mutations in 756 canonical cancer-related genes and 1,271 non-synonymous mutations in non-canonical cancer-related genes in 14 endometrial samples. PTEN, KRAS and PIK3R1 were the most frequently mutated canonical cancer-related genes. Our results revealed nine potential driver genes (MAPT, IL24, MCM6, TSC1, BIRC2, CIITA, DST, CASP8 and NOTCH2) and 21 potential passenger genes (ARMCX4, IGSF10, VPS13C, DCT, DNAH14, TLN1, ZNF605, ZSCAN29, MOCOS, CMYA5, PCDH17, UGT1A8, CYFIP2, MACF1, NUDT5, JAKMIP1, PCDHGB4, FAM178A, SNX6, IMP4 and PCMTD1). The detected molecular aberrations led to putative activation of the mTOR, Wnt, MAPK, VEGF and ErbB pathways, as well as aberrant DNA repair, cell cycle control and apoptosis pathways. We characterized the mutational landscape and genetic alterations in multiple cellular pathways of endometrial cancer in the Taiwanese population.</t>
  </si>
  <si>
    <t>BACKGROUND: Molecularly targeted therapies improved survival status of some patients with lung adenocarcinoma, which accounts for 40% of all lung cancers, and in-depth study of gene alterations is important for the personalized treatment. METHODS: The legacy archive data of clinical information and genomic variations under the project TCGA Lung Adenocarcinoma were downloaded from the GDC Data Portal using R package TCGAbiolinks. The significantly aberrant copy number variants segments were figured out using GAIA. After annotation, the genes involving CNV were used to get enriched pathways. Recurrent amplifications and deletions were identified and visualized by OncoPrint. Genomic alterations in cancer, including CNV and mutations, were represented in Circos. RESULTS: The significantly aberrant CNV segments were found, and the genes involved were associated with the immune system. In an analysis of 517 mutation annotated files, we highlighted 63 highly recurrent mutated genes which were associated with lung cancer signaling. These genes involved in important pathways related to cancer progression. The intersections between the genes involving in the significantly aberrant CNV and the genes harboring recurrent somatic SNP were extracted. The PI3K protein family acted as critical roles in the lung adenocarcinoma, since the components of the PI3K protein family include PIK3C2B, PIK3CA, PIK3R1 and so forth were presented in the intersections. CONCLUSION: We represented a comprehensive annotation of genomic alterations in lung adenocarcinoma and proposed that PI3K signaling proteins were critical for it.</t>
  </si>
  <si>
    <t>PURPOSE: Anastomotic recurrences (AR) occur in 2-10% of colorectal carcinoma cases after resection of primary tumor (PT). Currently, there are no molecular data investigating their genetic profile and multiple theories exist about their pathogenesis. The aim of our study was to compare the genomic profile of AR to that of the patients' corresponding matched PT and, when available, to a distant metastasis (DM). EXPERIMENTAL DESIGN: Thirty-six tumors from 14 patients were genotyped using a capture-based, next-generation assay to define the mutational status of 341 cancer-associated genes. All patients had R0 resection of their PT and AR occurred 1.1-7.0 years following PT resection. A DM or a second AR was analyzed in 8 patients. All tumors were microsatellite stable except in one patient with Lynch syndrome. RESULTS: A total of 254 somatic mutations were detected including 138 mutations in the microsatellite stable (MSS) cases. The most commonly mutated genes were APC, KRAS, TP53, PIK3CA, ATM and PIK3R1. In all patients with MSS tumors the AR and PT shared between 50-100% of mutations, including mutations in key driver genes, consistent with these tumors being clonally related. Genetic events private to DM were not detected in AR and phylogenetic analysis showed that ARs were more closely related to PT than DM. In the Lynch syndrome patient the PT and AR showed distinct somatic mutations consistent with independent primaries. CONCLUSIONS: ARs are clonally related to PT in sporadic colorectal carcinomas and do not appear to represent seeding of the anastomotic site by distant metastases.</t>
  </si>
  <si>
    <t>PURPOSE: Genetic variants and traits in metabolic signaling pathways may interact with obesity, physical activity, and exogenous estrogen (E), influencing postmenopausal breast cancer risk, but these inter-related pathways are incompletely understood. METHODS: We used 75 single-nucleotide polymorphisms (SNPs) in genes related to insulin-like growth factor-I (IGF-I)/insulin resistance (IR) traits and signaling pathways, and data from 1003 postmenopausal women in Women's Health Initiative Observation ancillary studies. Stratifying via obesity and lifestyle modifiers, we assessed the role of IGF-I/IR traits (fasting IGF-I, IGF-binding protein 3, insulin, glucose, and homeostatic model assessment-insulin resistance) in breast cancer risk as a mediator or influencing factor. RESULTS: Seven SNPs in IGF-I and INS genes were associated with breast cancer risk. These associations differed between non-obese/active and obese/inactive women and between exogenous E non-users and users. The mediation effects of IGF-I/IR traits on the relationship between these SNPs and cancer differed between strata, but only roughly 35% of the cancer risk due to the SNPs was mediated by traits. Similarly, carriers of 20 SNPs in PIK3R1, AKT1/2, and MAPK1 genes (signaling pathways-genetic variants) had different associations with breast cancer between strata, and the proportion of the SNP-cancer relationship explained by traits varied 45-50% between the strata. CONCLUSIONS: Our findings suggest that IGF-I/IR genetic variants interact with obesity and lifestyle factors, altering cancer risk partially through pathways other than IGF-I/IR traits. Unraveling gene-phenotype-lifestyle interactions will provide data on potential genetic targets in clinical trials for cancer prevention and intervention strategies to reduce breast cancer risk.</t>
  </si>
  <si>
    <t>BACKGROUND: The molecular pathogenesis of clear cell endometrial cancer (CCEC), a tumor type with a relatively unfavorable prognosis, is not well defined. We searched exome-wide for novel somatically mutated genes in CCEC and assessed the mutational spectrum of known and candidate driver genes in a large cohort of cases. METHODS: We conducted whole exome sequencing of paired tumor-normal DNAs from 16 cases of CCEC (12 CCECs and the CCEC components of 4 mixed histology tumors). Twenty-two genes-of-interest were Sanger-sequenced from another 47 cases of CCEC. Microsatellite instability (MSI) and microsatellite stability (MSS) were determined by genotyping 5 mononucleotide repeats. RESULTS: Two tumor exomes had relatively high mutational loads and MSI. The other 14 tumor exomes were MSS and had 236 validated nonsynonymous or splice junction somatic mutations among 222 protein-encoding genes. Among the 63 cases of CCEC in this study, we identified frequent somatic mutations in TP53 (39.7%), PIK3CA (23.8%), PIK3R1 (15.9%), ARID1A (15.9%), PPP2R1A (15.9%), SPOP (14.3%), and TAF1 (9.5%), as well as MSI (11.3%). Five of 8 mutations in TAF1, a gene with no known role in CCEC, localized to the putative histone acetyltransferase domain and included 2 recurrently mutated residues. Based on patterns of MSI and mutations in 7 genes, CCEC subsets molecularly resembled serous endometrial cancer (SEC) or endometrioid endometrial cancer (EEC). CONCLUSION: Our findings demonstrate molecular similarities between CCEC and SEC and EEC and implicate TAF1 as a novel candidate CCEC driver gene. Cancer 2017;123:3261-8. (c) 2017 American Cancer Society.</t>
  </si>
  <si>
    <t>The aim of the present study was to identify the differentially expressed genes (DEGs) that are induced by the silencing of transforming growth factor-beta-activated kinase 1 (TAK1) in bladder cancer cells and to analyze the potential biological effects. Dataset GSE52452 from mutant fibroblast growth factor receptor 3 (FGFR3) bladder cancer cells transfected with control siRNA or TAK1-specific siRNA was downloaded from Gene Expression Omnibus. The DEGs between the two groups were identified using Limma package following data pre-processing by Affy in Bioconductor. Enrichment analysis of DEGs was performed using the Database for Annotation, Visualization and Integrated Discovery, followed by functional annotation using TRANSFAC, TSGene and TAG databases. Integrated networks were constructed by Cytoscape and sub-networks were extracted employing BioNet, followed by enrichment analysis of DEGs in the sub-network. A total of 43 downregulated and 21 upregulated genes were obtained. The downregulated genes were enriched in five pathways, including NOD-like receptor signaling pathway and functions related to cellular response. The upregulated genes were associated with cellular developmental processes. Transcription factor EGR1 and 9 tumor-associated genes were screened from the DEGs. Among the DEGs, 10 hub nodes may represent important roles in the complex metabolic network, including EGFR, CYP3A5, MAP3K7, GSTA1, PTHLH, ALDH1A1, KCND2, EGR1, ARRB1 and ITPR1. Additionally, EGFR was correlated with ERBB2, GRB2 and PIK3R1, and these were enriched in ErbB signaling pathway and various cancer-associated pathways. Silencing TAK1 may decrease cellular response to chemical stimulus via downregulating CYP3A5, MAP3K7, GSTA1, ALDH1A1, ARRB1 and ITPR1; increase cancer cell development via upregulating EGFR, EGR1 and PTHLH; and regulate cancer metastasis through EGFR, ERBB2, GRB2 and PIK3R1.</t>
  </si>
  <si>
    <t>Microgravity as well as chronic muscle disuse are two causes of low back pain originated at least in part from paraspinal muscle deconditioning. At present no study investigated the complexity of the molecular changes in human or mouse paraspinal muscles exposed to microgravity. The aim of this study was to evaluate longissimus dorsi adaptation to microgravity at both morphological and global gene expression level. C57BL/N6 male mice were flown aboard the BION-M1 biosatellite for 30 days (BF) or housed in a replicate flight habitat on ground (BG). Myofiber cross sectional area and myosin heavy chain subtype patterns were respectively not or slightly altered in longissimus dorsi of BF mice. Global gene expression analysis identified 89 transcripts differentially regulated in longissimus dorsi of BF vs. BG mice. Microgravity-induced gene expression changes of lipocalin 2 (Lcn2), sestrin 1(Sesn1), phosphatidylinositol 3-kinase, regulatory subunit polypeptide 1 (p85 alpha) (Pik3r1), v-maf musculoaponeurotic fibrosarcoma oncogene family protein B (Mafb), protein kinase C delta (Prkcd), Muscle Atrophy F-box (MAFbx/Atrogin-1/Fbxo32), and Muscle RING Finger 1 (MuRF-1) were further validated by real time qPCR analysis. In conclusion, our study highlighted the regulation of transcripts mainly linked to insulin sensitivity and metabolism in longissimus dorsi following 30 days of microgravity exposure. The apparent absence of robust signs of back muscle atrophy in space-flown mice, despite the overexpression of Atrogin-1 and MuRF-1, opens new questions on the possible role of microgravity-sensitive genes in the regulation of peripheral insulin resistance following unloading and its consequences on paraspinal skeletal muscle physiology.</t>
  </si>
  <si>
    <t>BACKGROUND: Differences in DNA methylation are known to contribute to the development of immune-related disorders in humans but relatively little is known about how methylation regulates immune function in cattle. Utilizing whole-transcriptome analyses of bovine dermal fibroblasts, we have previously identified an age and breed-dependent up-regulation of genes within the toll-like receptor 4 (TLR4) pathway that correlates with enhanced fibroblast production of IL-8 in response to lipopolysaccharide (LPS). Age-dependent differences in IL-8 production are abolished by treatment with 5-aza-2-deoxycytidine and Trichostatin A (AZA-TSA), suggesting epigenetic regulation of the innate response to LPS. In the current study, we performed reduced representation bisulfite sequencing (RRBS) on fibroblast cultures isolated from the same animals at 5- and 16-months of age to identify genes that exhibit variable methylation with age. To validate the role of methylation in gene expression, six innate response genes that were hyper-methylated in young animals were assessed by RT-qPCR in fibroblasts from animals at different ages and from different breeds. RESULTS: We identified 14,094 differentially methylated CpGs (DMCs) that differed between fibroblast cultures at 5- versus 16-months of age. Of the 5065 DMCs that fell within gene regions, 1117 were located within promoters, 1057 were within gene exons and 2891 were within gene introns and 67% were more methylated in young cultures. Transcription factor enrichment of the promoter regions hyper-methylated in young cultures revealed significant regulation by the key pro-inflammatory regulator, NF-kappaB. Additionally, five out of six chosen genes (PIK3R1, FES, NFATC1, TNFSF13 and RORA) that were more methylated in young cultures showed a significant reduction in expression post-LPS treatment in comparison with older cultures. Two of these genes, FES and NFATC1, were similarly down-regulated in Angus cultures that also exhibit a low LPS response phenotype. CONCLUSIONS: Our study has identified immune-related loci regulated by DNA methylation in cattle that may contribute to differential cellular response to LPS, two of which exhibit an identical expression profile in both low-responding age and breed phenotypes. Methylation biomarkers of differential immunity may prove useful in developing selection strategies for replacement cows that are less susceptible to severe infections, such as coliform mastitis.</t>
  </si>
  <si>
    <t>Glucocorticoids promote lipolysis in white adipose tissue (WAT) to adapt to energy demands under stress, whereas superfluous lipolysis causes metabolic disorders, including dyslipidemia and hepatic steatosis. Glucocorticoid-induced lipolysis requires the phosphorylation of cytosolic hormone-sensitive lipase (HSL) and perilipin 1 (Plin1) in the lipid droplet by protein kinase A (PKA). We previously identified Pik3r1 (also called p85alpha) as a glucocorticoid receptor target gene. Here, we found that glucocorticoids increased HSL phosphorylation, but not Plin1 phosphorylation, in adipose tissue-specific Pik3r1-null (AKO) mice. Furthermore, in lipid droplets, the phosphorylation of HSL and Plin1 and the levels of catalytic and regulatory subunits of PKA were increased by glucocorticoids in wild-type mice. However, these effects were attenuated in AKO mice. In agreement with reduced WAT lipolysis, glucocorticoid- initiated hepatic steatosis and hypertriglyceridemia were improved in AKO mice. Our data demonstrated a novel role of Pik3r1 that was independent of the regulatory function of phosphoinositide 3-kinase in mediating the metabolic action of glucocorticoids. Thus, the inhibition of Pik3r1 in adipocytes could alleviate lipid disorders caused by excess glucocorticoid exposure.</t>
  </si>
  <si>
    <t>Mutations in PIK3R1 gene have been associated to two different conditions: a primary immunodeficiency, called APDS2, of recent description and SHORT syndrome. 47 patients with APDS2 have been reported to date, only one of them sharing both PIK3R1-related phenotypes. Here we describe two more patients affected by APDS2 and SHORT syndrome, which highlights that this association may not be so infrequent. We recommend that patients with mutations in PIK3R1 gene should be assessed by both clinical immunologists and clinical geneticists.</t>
  </si>
  <si>
    <t>OBJECTIVE: Skeletal muscle regeneration is a complex process involving the coordinated input from multiple stimuli. Of these processes, actions of the insulin-like growth factor-I (IGF-I) and phosphoinositide 3-kinase (PI3K) pathways are vital; however, whether IGF-I or PI3K expression is modified during regeneration relative to initial damage intensity is unknown. The objective of this study was to determine whether mRNA expression of IGF-I/PI3K pathway components was differentially regulated during muscle regeneration in mice in response to traumatic injury induced by freezing of two different durations. DESIGN: Traumatic injury was imposed by applying a 6-mm diameter cylindrical steel probe, cooled to the temperature of dry ice (-79 degrees C), to the belly of the left tibialis anterior muscle of 12-week-old C57BL/6J mice for either 5s (5s) or 10s (10s). The right leg served as the uninjured control. RNA was obtained from injured and control muscles following 3, 7, and 21days recovery and examined by real-time PCR. Expression of transcripts within the IGF, PI3K, and Akt families, as well as for myogenic regulatory factors and micro-RNAs were studied. RESULTS: Three days following injury, there was significantly increased expression of Igf1, Igf2, Igf1r, Igf2r, Pik3cb, Pik3cd, Pik3cg, Pik3r1, Pik3r5, Akt1, and Akt3 in response to either 5s or 10s injury compared to uninjured control muscle. There was a significantly greater expression of Pik3cb, Pik3cd, Pik3cg, Pik3r5, Akt1, and Akt3 in 10s injured muscle compared to 5s injured muscle. Seven days following injury, we observed significantly increased expression of Igf1, Igf2, Pik3cd, and Pik3cg in injured muscle compared to control muscle in response to 10s freeze injury. We also observed significantly reduced expression of Igf1r and miR-133a in response to 5s freeze injury compared to control muscle, and significantly reduced expression of Ckm, miR-1 and miR-133a in response to 10s freeze injury as compared to control. Twenty-one days following injury, 5s freeze-injured muscle exhibited significantly increased expression of Igf2, Igf2r, Pik3cg, Akt3, Myod1, Myog, Myf5, and miR-206 compared to control muscle, while 10s freeze-injured muscles showed significantly increased expression of Igf2, Igf2r, Pik3cb, Pik3cd, Pik3r5, Akt1, Akt3, and Myog compared to control. Expression of miR-1 was significantly reduced in 10s freeze-injured muscle compared to control muscle at this time. There were no significant differences in RNA expression between 5s and 10s injury at either 7d or 21d recovery in any transcript examined. CONCLUSIONS: During early skeletal muscle regeneration in mice, transcript expressions for some components of the IGF-I/PI3K pathway are sensitive to initial injury intensity induced by freeze damage.</t>
  </si>
  <si>
    <t>The phosphoinositide-3 kinase (PI3K)/Akt/mammalian target of rapamycin (mTOR) signaling pathway plays an important role in cancer progression and treatment, including that of small cell lung cancer (SCLC), a disease with traditionally poor prognosis. Given the regulatory role of microRNA (miRNA) in gene expression, we examined the association of single nucleotide polymorphisms (SNPs) at miRNA-binding sites of genes in the mTOR pathway with the prognosis of patients with limited-disease SCLC. A retrospective study was conducted of 146 patients with limited-disease SCLC treated with chemoradiotherapy. Nine SNPs of six mTOR pathway genes were genotyped using blood samples. Cox proportional hazard regression modeling and recursive partitioning analysis were performed to identify SNPs significantly associated with overall survival. Three SNPs, MTOR: rs2536 (T&gt;C), PIK3R1: rs3756668 (A&gt;G), and PIK3R1: rs12755 (A&gt;C), were associated with longer overall survival. Recursive partitioning analysis based on unfavorable genotype combinations of the rs2536 and rs3756668 SNPs classified patients into three risk subgroups and was internally validated with 1000 bootstrap samples. These findings suggest that miRNA-related polymorphisms in the PI3K/Akt/mTOR pathway may be valuable biomarkers to complement clinicopathological variables in predicting prognosis of limited-disease SCLC and to facilitate selection of patients likely to benefit from chemoradiotherapy.</t>
  </si>
  <si>
    <t>The PI3K/AKT pathway plays an important role in the initiation and progression of cancer, and the drug development efforts targeting this pathway with therapeutic interventions have been advanced by academic and industrial groups. However, the clinical outcome is moderate. Combination of inhibition of PI3K/AKT and other targeted agents became a feasible approach. In this study we assessed the combined effect of ARQ 092, a pan-AKT inhibitor, and ARQ 087, a pan-FGFR inhibitor, in vitro and in vivo. In a panel of 45 cancer cell lines, on 24% (11 out of 45) the compounds showed synergistic effect, on 62% (28 out of 45) additive, and on 13% (6 out of 45) antagonistic. The highest percentage of synergism was found on endometrial and ovarian cancer cell lines. Mutational analysis revealed that PIK3CA/PIK3R1 mutations and aberrant activation of FGFR2 predicted synergism, whereas Ras mutations showed a reverse correlation. Pathway analysis revealed that a combination of ARQ 092 and ARQ 087 enhanced the inhibition of both the AKT and FGFR pathways in cell lines in which synergistic effects were found (AN3CA and IGROV-1). Cell cycle arrest and apoptotic response occurred only in AN3CA cell, and was not seen in IGROV-1 cells. Furthermore, enhanced antitumor activity was observed in mouse models with endometrial cancer cell line and patient-derived tumors when ARQ 092 and ARQ 087 were combined. These results from in-vitro and in-vivo studies provide a strong rationale in treating endometrial and other cancers with the activated PI3K/AKT and FGFR pathways.</t>
  </si>
  <si>
    <t>Activated PI3K Delta Syndrome (APDS) is a primary immunodeficiency disease caused by activating mutations in either the leukocyte-restricted p110delta catalytic (PIK3CD) subunit or the ubiquitously expressed p85alpha regulatory (PIK3R1) subunit of class IA phosphoinositide 3-kinases (PI3Ks). There are two classes of APDS: APDS1 that arises from p110delta mutations that are analogous to oncogenic mutations found in the broadly expressed p110alpha subunit and APDS2 that occurs from a splice mutation resulting in p85alpha with a central deletion (Delta434-475). As p85 regulatory subunits associate with and inhibit all class IA catalytic subunits, APDS2 mutations are expected to similarly activate p110alpha, beta, and delta, yet APDS2 largely phenocopies APDS1 without dramatic effects outside the immune system. We have examined the molecular mechanism of activation of both classes of APDS mutations using a combination of biochemical assays and hydrogen-deuterium exchange mass spectrometry. Intriguingly, we find that an APDS2 mutation in p85alpha leads to substantial basal activation of p110delta (&gt;300-fold) and disrupts inhibitory interactions from the nSH2, iSH2, and cSH2 domains of p85, whereas p110alpha is only minimally basally activated ( approximately 2-fold) when associated with mutated p85alpha. APDS1 mutations in p110delta (N334K, E525K, E1021K) mimic the activation mechanisms previously discovered for oncogenic mutations in p110alpha. All APDS mutations were potently inhibited by the Food and Drug Administration-approved p110delta inhibitor idelalisib. Our results define the molecular basis of how PIK3CD and PIK3R1 mutations result in APDS and reveal a potential path to treatment for all APDS patients.</t>
  </si>
  <si>
    <t>Purpose: Metaplastic breast carcinoma (MBC) is a rare and aggressive histologic type of breast cancer, predominantly of triple-negative phenotype, and characterized by the presence of malignant cells showing squamous and/or mesenchymal differentiation. We sought to define the repertoire of somatic genetic alterations and the mutational signatures of MBCs.Experimental Design: Whole-exome sequencing was performed in 35 MBCs, with 16, 10, and 9 classified as harboring chondroid, spindle, and squamous metaplasia as the predominant metaplastic component. The genomic landscape of MBCs was compared with that of triple-negative invasive ductal carcinomas of no special type (IDC-NST) from The Cancer Genome Atlas. Wnt and PI3K/AKT/mTOR pathway activity was assessed using a qPCR assay.Results: MBCs harbored complex genomes with frequent TP53 (69%) mutations. In contrast to triple-negative IDC-NSTs, MBCs more frequently harbored mutations in PIK3CA (29%), PIK3R1 (11%), ARID1A (11%), FAT1 (11%), and PTEN (11%). PIK3CA mutations were not found in MBCs with chondroid metaplasia. Compared with triple-negative IDC-NSTs, MBCs significantly more frequently harbored mutations in PI3K/AKT/mTOR pathway-related (57% vs. 22%) and canonical Wnt pathway-related (51% vs. 28%) genes. MBCs with somatic mutations in PI3K/AKT/mTOR or Wnt pathway-related genes displayed increased activity of the respective pathway.Conclusions: MBCs are genetically complex and heterogeneous, and are driven by a repertoire of somatic mutations distinct from that of triple-negative IDC-NSTs. Our study highlights the genetic basis and the importance of PI3K/AKT/mTOR and Wnt pathway dysregulation in MBCs and provides a rationale for the metaplastic phenotype and the reported responses to PI3K/AKT/mTOR inhibitors in these tumors. Clin Cancer Res; 23(14); 3859-70. (c)2017 AACR.</t>
  </si>
  <si>
    <t>Improved therapeutic approaches are needed for the treatment of recurrent and metastatic endometrial cancer. Endometrial cancers display hyperactivation of the MAPK and PI3K pathways, the result of somatic aberrations in genes such as FGFR2, KRAS, PTEN, PIK3CA, and PIK3R1 The FGFR2 and PI3K pathways, have emerged as potential therapeutic targets in endometrial cancer. Activation of the PI3K pathway is seen in more than 90% of FGFR2(mutant) endometrial cancers. This study aimed to examine the efficacy of the pan-FGFR inhibitor BGJ398 with pan-PI3K inhibitors (GDC-0941, BKM120) and the p110alpha-selective inhibitor BYL719. We assessed synergy in three FGFR2(mutant) endometrial cancer cell lines (AN3CA, JHUEM2, and MFE296), and the combination of BGJ398 and GDC-0941 or BYL719 showed strong synergy. A significant increase in cell death and decrease in long-term survival was seen when PI3K inhibitors were combined with BGJ398. Importantly, these effects were seen at low concentrations correlating to only partial inhibition of AKT. The combination of BGJ398 and GDC-0941 showed tumor regressions in vivo, whereas each drug alone only showed moderate tumor growth inhibition. BYL719 alone resulted in increased tumor growth of AN3CA xenografts but in combination with BGJ398 resulted in tumor regression in both AN3CA- and JHUEM2-derived xenografts. These data provide evidence that subtherapeutic doses of PI3K inhibitors enhance the efficacy of anti-FGFR therapies, and a combination therapy may represent a superior therapeutic treatment in patients with FGFR2(mutant) endometrial cancer. Mol Cancer Ther; 16(4); 637-48. (c)2017 AACR.</t>
  </si>
  <si>
    <t>BACKGROUND: Mutations in PIK3CD and PIK3R1 cause activated PI3K-delta syndrome (APDS) by dysregulation of the PI3K-AKT pathway. METHODS: We studied precursor and peripheral B-cell differentiation and apoptosis via flowcytometry. Furthermore, we performed AKT-phosphorylation assays and somatic hypermutations (SHM) and class switch recombination (CSR) analysis. RESULTS: We identified 13 patients of whom 3 had new mutations in PIK3CD or PIK3R1. Patients had low total B-cell numbers with increased frequencies of transitional B cells and plasmablasts, while the precursor B-cell compartment in bone marrow was relatively normal. Basal AKT phosphorylation was increased in lymphocytes from APDS patients and natural effector B cells where most affected. PI3K mutations resulted in altered SHM and CSR and increased apoptosis. CONCLUSIONS: The B-cell compartment in APDS patients is affected by the mutations in PI3K. There is reduced differentiation beyond the transitional stage, increased AKT phosphorylation and increased apoptosis. This B-cell phenotype contributes to the clinical phenotype.</t>
  </si>
  <si>
    <t>We performed a two-stage molecular epidemiological study to explore DNA methylation profiles for potential biomarkers of esophageal squamous cell carcinoma (ESCC) in a Chinese population. Infinium Methylation 450K BeadChip was used to identify genes with differentially methylated CpG sites. Sixteen candidate genes were validated by sequencing 1160 CpG sites in their promoter regions using the Illumina MiSeq platform. When excluding sites with negative changes, 10 genes (BNIP3, BRCA1, CCND1, CDKN2A, HTATIP2, ITGAV, NFKB1, PIK3R1, PRDM16 and PTX3) showed significantly different methylation levels among cancer lesions, remote normal-appearing tissues, and healthy controls. PRDM16 had the highest diagnostic value with the AUC (95% CI) of 0.988 (0.965-1.000), followed by PIK3R1, with the AUC (95% CI) of 0.969 (0.928-1.000). In addition, the methylation status was higher in patients with advanced cancer stages. These results indicate that aberrant DNA methylation may be a potential biomarker for the diagnosis of ESCC.</t>
  </si>
  <si>
    <t>Mutations of the isocitrate dehydrogenase (IDH) 1 and 2 genes occur in ~80% of lower-grade (WHO grade II and grade III) gliomas. Mutant IDH produces (R)-2-hydroxyglutarate, which induces DNA hypermethylation and presumably drives tumorigenesis. Interestingly, IDH mutations are associated with improved survival in glioma patients, but the underlying mechanism for the difference in survival remains unclear. Through comparative analyses of 286 cases of IDH-wildtype and IDH-mutant lower-grade glioma from a TCGA data set, we report that IDH-mutant gliomas have increased expression of tumor-suppressor genes (NF1, PTEN, and PIK3R1) and decreased expression of oncogenes(AKT2, ARAF, ERBB2, FGFR3, and PDGFRB) and glioma progression genes (FOXM1, IGFBP2, and WWTR1) compared with IDH-wildtype gliomas. Furthermore, each of these genes is prognostic in overall gliomas; however, within the IDH-mutant group, none remains prognostic except IGFBP2 (encodinginsulin-like growth factor binding protein 2). Through validation in an independent cohort, we show that patients with low IGFBP2 expressiondisplay a clear advantage in overall and disease-free survival, whereas those with high IGFBP2 expressionhave worse median survival than IDH-wildtype patients. These observations hold true across different histological and molecular subtypes of lower-grade glioma. We propose therefore that an unexpected biological consequence of IDH mutations in glioma is to ameliorate patient survival by promoting tumor-suppressor signaling while inhibiting that of oncogenes, particularly IGFBP2.</t>
  </si>
  <si>
    <t>Purpose: Hepatocellular carcinoma (HCC) harbors highly metastatic properties, accounting for postoperative recurrence and metastasis. However, the mechanisms for metastasis and recurrence remain incompletely clear. This study aimed to investigate the role of hsa-miR-487a (miR-487a) in promoting the proliferation and metastasis of HCC and to elucidate the underlying molecular mechanisms.Experimental Design: 198 HCC samples were analyzed for association between miR-487a expression and patient clinicopathological features and prognosis. The roles of miR-487a in proliferation and metastasis were validated both in vivo and in vitro The upstream regulator and downstream targets of miR-487a were determined using a dual luciferase reporter assay, chromatin immunoprecipitation and immunohistochemistry.Results: Our results demonstrate that upregulated miR-487a correlates with a poor prognosis for HCC patients. miR-487a enhances proliferation and metastasis of HCC cells by directly binding to sprouty-related EVH1 domain containing 2 (SPRED2) or phosphoinositide-3-Kinase regulatory subunit 1 (PIK3R1). Interestingly, miR-487a mainly promotes metastasis via SPRED2 induced mitogen activated protein kinase signaling and promotes proliferation via PIK3R1 mediated AKT signaling. Transcription of miR-487a was found to be activated by up-regulated heat shock factor 1, which we previously demonstrated to be an important metastasis-associated transcription factor in a previous study. Phosphorodiamidate morpholino oligomers effectively silenced miR-487a and inhibited HCC tumor progression in mouse models.Conclusions: Our findings show that miR-487a, mediated by heat shock factor 1, promotes proliferation and metastasis of HCC by PIK3R1 and SPRED2 binding, respectively. Our study provides a rationale for developing miR-487a as a potential prognostic marker or a potential therapeutic target against HCC. Clin Cancer Res; 23(10); 2593-604. (c)2016 AACR.</t>
  </si>
  <si>
    <t>HER2-positive breast cancers are a heterogeneous group of tumors, which share amplification and overexpression of HER2. In routine diagnostics, the HER2 (ERBB2) status is currently assessed by immunohistochemistry (IHC) and in situ hybridization (ISH). Data on targeted next-generation sequencing (NGS) approaches that could be used to determine the HER2 status are sparse. Employing two breast cancer-related gene panels, we performed targeted NGS of 41 FFPE breast cancers for which full pathological work-up including ISH and IHC results was available. Selected cases were analyzed by qPCR. Of the 41 cases, the HER2 status of the 4 HER2-positive and 6 HER2-negative tumors was independently detected by our NGS approach achieving a concordance rate of 100%. The remaining 31 cases were equivocal HER2 cases by IHC of which 5 showed amplification of HER2 by ISH. Our NGS approach classified all non-amplified cases correctly as HER2 negative and corroborated all but one of the 5 cases with amplified HER2 as detected by ISH. For the overall cohort, concordance between the gold standard and NGS was 97.6% (sensitivity 88.9% and specificity 100%). Additionally, we observed mutations in PIK3CA (44%), HER2 (8%), and CDH1 (6%) among others. Amplifications were found in CCND1 (12%), followed by MYC (10%) and EGFR (2%) and deletions in CDKN2A (10%), MAP2K4 and PIK3R1 (2% each). We here show that targeted NGS data can be used to interrogate the HER2 status with high specificity and high concordance with gold standard methods. Moreover, this approach identifies additional genetic events that may be clinically exploitable. (c) 2016 Wiley Periodicals, Inc.</t>
  </si>
  <si>
    <t>The PI3K/AKT pathway is one of the most important signaling networks in human breast cancer, and since it was potentially implicated in our preliminary investigations of radiation-induced rat mammary carcinomas, our aim here was to verify its role. We included mammary carcinomas induced by the chemical carcinogen 1-methyl-1-nitrosourea to determine whether any changes were radiation-specific. Most carcinomas from both groups showed activation of the PI3K/AKT pathway, but phosphorylation of AKT1 was often heterogeneous and only present in a minority of carcinoma cells. The negative pathway regulator Inpp4b was significantly downregulated in both groups, compared with in normal mammary tissue, and radiation-induced carcinomas also showed a significant decrease in Pten expression, while the chemically induced carcinomas showed a decrease in Pik3r1 and Pdk1. Significant upregulation of the positive regulators Erbb2 and Pik3ca was observed only in chemically induced carcinomas. However, no genes showed clear correlations with AKT phosphorylation levels, except in individual carcinomas. Only rare carcinomas showed mutations in PI3K/AKT pathway genes, yet these carcinomas did not exhibit stronger AKT phosphorylation. Thus, while AKT phosphorylation is a common feature of rat mammary carcinomas induced by radiation or a canonical chemical carcinogen, the mutation of key genes in the pathways or permanent changes to gene expression of particular signaling proteins do not explain the pathway activation in the advanced cancers. Although AKT signaling likely facilitates cancer development and growth in rat mammary carcinomas, it is unlikely that permanent disruption of the PI3K/AKT pathway genes is a major causal event in radiation carcinogenesis.</t>
  </si>
  <si>
    <t>Background Heterozygous point mutations in the GT splice donor consensus sequence of exon 11 of the PIK3R1 gene (coding for p85alpha, p55alpha, and p50alpha regulatory subunits of PI3K) lead to exon skipping and thereby to an aberrant protein that leaves PI3K hyperactivated. Several patients with this particular variant of PI3 kinase delta syndrome (APDS) suffering from sinopulmonary infections and lymphoproliferation have been described. Methods (Whole exome) sequencing, evaluation of cellular and clinical phenotypes. Results We here report a family with a new heterozygous mutation in this gene, a 9 bp deletion (c.1418_1425+1del) that, however, leads to the same skipping of exon 11. The clinical phenotypes of their members partly overlap features of patients of other reports. Conclusions We found a new mutation in PIK3R1 and show how broad the resulting clinical spectrum can be.</t>
  </si>
  <si>
    <t>BACKGROUND: Type 1 diabetes (T1D) is an autoimmune disease in which pancreatic beta-cells are destroyed by infiltrating immune cells. Bilateral cooperation of pancreatic beta-cells and immune cells has been proposed in the progression of T1D, but as yet no systems study has investigated this possibility. The aims of the study were to elucidate the underlying molecular mechanisms and identify key genes associated with T1D risk using a network biology approach. METHODS: Interactome (protein-protein interaction [PPI]) and transcriptome data were integrated to construct networks of differentially expressed genes in peripheral blood mononuclear cells (PBMCs) and pancreatic beta-cells. Centrality, modularity, and clique analyses of networks were used to get more meaningful biological information. RESULTS: Analysis of genes expression profiles revealed several cytokines and chemokines in beta-cells and their receptors in PBMCs, which is supports the dialogue between these two tissues in terms of PPIs. Functional modules and complexes analysis unraveled most significant biological pathways such as immune response, apoptosis, spliceosome, proteasome, and pathways of protein synthesis in the tissues. Finally, Y-box binding protein 1 (YBX1), SRSF protein kinase 1 (SRPK1), proteasome subunit alpha1/ 3, (PSMA1/3), X-ray repair cross complementing 6 (XRCC6), Cbl proto-oncogene (CBL), SRC proto-oncogene, non-receptor tyrosine kinase (SRC), phosphoinositide-3-kinase regulatory subunit 1 (PIK3R1), phospholipase C gamma 1 (PLCG1), SHC adaptor protein1 (SHC1) and ubiquitin conjugating enzyme E2 N (UBE2N) were identified as key markers that were hub-bottleneck genes involved in functional modules and complexes. CONCLUSIONS: This study provide new insights into network biomarkers that may be considered potential therapeutic targets.</t>
  </si>
  <si>
    <t>New-onset diabetes after liver transplantation (NODALT) is a frequent complication with an unfavorable outcome. We previously demonstrated a crucial link between donor graft genetics and the risk of NODALT. We selected 15 matched pairs of NODALT and non-NODALT liver recipients using propensity score matching analysis. The donor liver tissues were tested for the expression of 10 microRNAs (miRNAs) regulating human hepatic glucose homeostasis. The biological functions of potential target genes were predicted using gene ontology and Kyoto Encyclopedia of Genes and Genomes (KEGG) enrichment analysis. Both miR-103 and miR-181a were significantly highly expressed in the NODALT group as compared to the non-NODALT group. The predicted target genes (e.g. Irs2, Pik3r1, Akt2, and Gsk3b) were involved in glucose import and the insulin signaling pathway. We also observed dysregulation of miRNAs (e.g. let-7, miR-26b, miR-145, and miR-183) in cultured human hepatocytes treated with tacrolimus or high glucose, the two independent risk factors of NODALT identified in this cohort. The hepatic miRNA profiles altered by tacrolimus or hyperglycemia were associated with insulin resistance and glucose homeostatic imbalance as revealed by enrichment analysis. The disease susceptibility miRNA expressive pattern could be imported directly from the donor and consolidated by the transplant factors.</t>
  </si>
  <si>
    <t>PURPOSE: To identify prognostic molecular profiles in patients with mRCC treated with sunitinib, we performed immunohistochemical analysis for VEGF and PI3K/Akt/mTOR pathway components. METHODS: The immunohistochemical expression of VEGF, p85alpha, p110gamma, PTEN, p-Akt, p-mTOR, p-4E-BP1 and p-p70S6K was studied in 79 patients with mRCC who received first-line treatment with sunitinib. Expression was correlated with clinicopathological features and survival. RESULTS: VEGF was highly expressed (median H-Score 150), while positivity for the markers of the PI3K/Akt/mTOR pathway was: p85alpha 43/66 (65 %), p110gamma41/60 (68 %), PTEN 32/64 (50 %), p-Akt57/63 (90 %), p-mTOR48/64 (75 %), p-4E-BP1 58/64 (90 %) and p-p70S6K 60/65 (92 %). No single immunohistochemical marker was found to have prognostic significance. Instead, the combination of increased p-mTOR and low VEGF expression was adversely correlated with overall survival (OS) (3.2 vs. 16.9 months, P = 0.001). CONCLUSION: Immunohistochemistry for VEGF and p-mTOR proteins may discriminate patients refractory to first-line sunitinib with poor prognosis. Prospective validation of our findings is needed.</t>
  </si>
  <si>
    <t>BACKGROUND: The cerebrospinal fluid (CSF) levels of total tau (t-tau) and Abeta1-42 are potential early diagnostic markers for probable Alzheimer's disease (AD). The influence of genetic variation on these CSF biomarkers has been investigated in candidate or genome-wide association studies (GWAS). However, the investigation of statistically modest associations in GWAS in the context of biological networks is still an under-explored topic in AD studies. The main objective of this study is to gain further biological insights via the integration of statistical gene associations in AD with physical protein interaction networks. RESULTS: The CSF and genotyping data of 843 study subjects (199 CN, 85 SMC, 239 EMCI, 207 LMCI, 113 AD) from the Alzheimer's Disease Neuroimaging Initiative (ADNI) were analyzed. PLINK was used to perform GWAS on the t-tau/Abeta1-42 ratio using quality controlled genotype data, including 563,980 single nucleotide polymorphisms (SNPs), with age, sex and diagnosis as covariates. Gene-level p-values were obtained by VEGAS2. Genes with p-value &lt;/= 0.05 were mapped on to a protein-protein interaction (PPI) network (9,617 nodes, 39,240 edges, from the HPRD Database). We integrated a consensus model strategy into the iPINBPA network analysis framework, and named it as CM-iPINBPA. Four consensus modules (CMs) were discovered by CM-iPINBPA, and were functionally annotated using the pathway analysis tool Enrichr. The intersection of four CMs forms a common subnetwork of 29 genes, including those related to tau phosphorylation (GSK3B, SUMO1, AKAP5, CALM1 and DLG4), amyloid beta production (CASP8, PIK3R1, PPA1, PARP1, CSNK2A1, NGFR, and RHOA), and AD (BCL3, CFLAR, SMAD1, and HIF1A). CONCLUSIONS: This study coupled a consensus module (CM) strategy with the iPINBPA network analysis framework, and applied it to the GWAS of CSF t-tau/Abeta1-42 ratio in an AD study. The genome-wide network analysis yielded 4 enriched CMs that share not only genes related to tau phosphorylation or amyloid beta production but also multiple genes enriching several KEGG pathways such as Alzheimer's disease, colorectal cancer, gliomas, renal cell carcinoma, Huntington's disease, and others. This study demonstrated that integration of gene-level associations with CMs could yield statistically significant findings to offer valuable biological insights (e.g., functional interaction among the protein products of these genes) and suggest high confidence candidates for subsequent analyses.</t>
  </si>
  <si>
    <t>microRNAs (miRNAs) are tightly regulated during T lymphocyte activation to enable the establishment of precise immune responses. Here, we analyzed the changes of the miRNA profiles of T cells in response to activation by cognate interaction with dendritic cells. We also studied mRNA targets common to miRNAs regulated in T cell activation. pik3r1 gene, which encodes the regulatory subunits of PI3K p50, p55 and p85, was identified as target of miRNAs upregulated after T cell activation. Using 3'UTR luciferase reporter-based and biochemical assays, we showed the inhibitory relationship between miR-132-3p upregulation and expression of the pik3r1 gene. Our results indicate that specific miRNAs whose expression is modulated during T cell activation might regulate PI3K signaling in T cells.</t>
  </si>
  <si>
    <t>Lingguizhugan decoction, a classic traditional Chinese medicine formula, has been used to treat non-alcoholic fatty liver disease (NAFLD), however, the underlying mechanisms remains unclear. In the present study, we compared the phenotype of the normal rats (fed with chow diet), high-fat-diet (HFD) induced NAFLD rats and Lingguizhugan decoction (LGZG, comprises four Chinese herbs: Poria, Ramulus Cinnamomi, Rhizoma Atractylodis Macrocephalae, and Radix Glycyrrhizae.) intervened rats, and detected whole genome gene expression by RNA-Seq. Our results demonstrated that LGZG decoction attenuated phenotypic characteristics of NAFLD rats. RNA-Seq data analysis revealed that gene expression profiles exerted differential patterns between different groups. 2690 (1445 up-regulated, 1245 down-regulated) genes in NAFLD versus (vs) normal group, 69 (16 up-regulated, 53 down-regulated) genes in LGZG vs NAFLD group, and 42 overlapped (12 up- regulated, 30 down-regulated) genes between NAFLDvs normal group and LGZG vs NAFLD group were identified as differentially expressed. GO, pathway enrichment and PPI networks analysis of the overlapped genes revealed that LGZG decoction might attenuate NAFLD possibly by affecting insulin resistance and lipid metabolism related pathways (e.g., PI3K-Akt, AMPK). Differentially expressed genes involved in these pathways such as Pik3r1, Foxo1, Foxo3, Scd1, Col3a1 and Fn1 might be candidate targets for treating NAFLD.</t>
  </si>
  <si>
    <t>The study aimed to screen potential key genes, and their targeted miRNAs and transcription factors (TFs) that were related to diffuse large B-cell lymphoma (DLBCL), and explore potential therapeutic targets for the progression of DLBCL. Dataset GSE56315 extracted from human tonsils was downloaded from Gene Expression Omnibus. Limma package was used to identify differential expression genes (DEG) between DLBCL and normal human tonsils samples, and the function and pathway enrichment analyses were performed. Then, functional interaction (FI) networks analyses of DEGs were implemented, and modules were extracted. Additionally, DLBCL-related miRNAs were predicted based on miR2disease database. Thereafter, TF-target DEGs and miRNAs targeted genes were respectively obtained. Finally, the integrated network of TF-target-miRNA was constructed. A total of 4,495 DEGs were identified between DLBCL and NHT samples. Among them, 114 up-regulated DEGs were contained in 8 modules of FI network, while 189 down-regulated DEGs were contained in 12 sub-modules. In addition, most DEGs were enriched in the function of "DNA binding" and pathways of "chemokine signaling pathway", "phosphatidylinositol signaling system" and "RNA degradation". Moreover, 19 miRNAs related with DLBCL were downloaded from Mirwalk2. Furthermore, miRNAs of miR-21-5p, miR-155 and miR-17-5p, the TF of STAT1, and DEGs such as NUF2, CCR1, PIK3R1, SMC1A, FOXK1 and CNOT6L had high degrees in the integrated networks of TF-target-miRNA. DEGs like NUF2, CCR1, PIK3R1, SMC1A, FOXK1 and CNOT6L might be closely associated with the pathogenesis of DLBCL.</t>
  </si>
  <si>
    <t>Purpose: The prognostic role of miR-204-5p (previous ID: miR-204) is varied and inconclusive in diverse types of malignant neoplasm. Therefore, the purposes of the study comprehensively explore the overall prognostic role of miR-204-5p based on high-throughput microRNA sequencing data, and to investigate the potential role of miR-204-5p via bioinformatics approaches. Materials and Methods: The data of microRNA sequencing and survival were downloaded from The Cancer Genome Atlas (TCGA), and the prognostic value of miR-204-5p was analyzed by using Kaplan-Meier and univariate cox regressions. Then a meta-analysis was conducted with all TCGA data and relevant studies collected from literature. Pooled hazard ratios (HRs) with 95% confidence intervals (CIs) were calculated. The prospective molecular mechanism of miR-204-5p was also assessed at a functional level with Gene Ontology (GO), Kyoto Encyclopedia of Genes and Genomes (KEGG), and protein-to-protein interactions (PPI) network. Results: From TCGA data, the prognostic value of miR-204-5p obviously varied among 20 types of cancers. The pooled HR was 0.928 (95% CI: 0.774-1.113, P = 0.386, 6203 cases of malignancies). For the meta-analysis based on 15 studies from literature, the pooled HR was 0.420 (95% CI: 0.306-0.576, P &lt; 0.001, 1783 cases of malignancies) for overall survival (OS). Furthermore, the combined HR from both TCGA and literature was 0.708 (95% CI: 0.600-0.834, P &lt; 0.001, 7986 cases of malignancies). Subgroup analyses revealed that miR-204-5p could act as a prognostic marker in cancers of respiratory system and digestive system. Functional analysis was conducted on genes predicted as targets (n = 2057) after the overlay genes from six out of twelve software were extracted. Two significant KEGG pathways were enriched (hsa04360: Axon guidance and hsa04722: Neurotrophin signaling pathway). PPI network revealed some hub genes/proteins (CDC42, SOS1, PIK3R1, MAPK1, PLCG1, ESR1, MAPK11, and AR). Conclusions: The current study demonstrates that over-expression of miR-204-5p could be a protective factor for a certain group of cancers. Clinically, the low miR-204-5p level could gain a predictive value for a poor survival in cancers of respiratory system and digestive system. The detailed molecular mechanisms of miR-204-5p remain to be verified.</t>
  </si>
  <si>
    <t>BACKGROUND: Forkhead box A1 (FOXA1) expression is associated with various types of tumors; however, the function and underlying mechanism of FOXA1 in the development of hepatocellular carcinoma (HCC) remains obscure. METHODS: Here, we investigated the role of FOXA1 in the development of HCC by applying gene function gain and loss analysis to HepG2 and Hep3B cell lines, and comparing outcomes with those of clinical HCC samples. RESULTS: Phosphoinositide-3-kinase regulatory subunit 1 (PIK3R1), which encodes protein PI3Kp85 (p85), was identified as a FOXA1 target gene. Analyses of the mechanism and function revealed that FOXA1 suppresses hepatocellular carcinoma cell viability and motility by inhibiting PI3K/Akt signaling through direct inhibition of PIK3R1 transcription. Moreover, in clinical samples from male HCC patients, FOXA1 expression was much lower, whereas PI3Kp85 levels were much higher in tumor than in non-tumor tissues. Elevated PI3Kp85 is an unfavorable factor in HCC. CONCLUSIONS: As a tumor suppressor, FOXA1 targets PIK3R1 directly to inhibit PI3K/Akt signaling pathway, thus exerting a negative regulatory effect on proliferation, migration, and invasion of HCC in male patients.</t>
  </si>
  <si>
    <t>Pathogen-host protein-protein interaction systems examine the interactions between the protein repertoires of 2 distinct organisms. Some of these pathogen proteins interact with the host protein system and may manipulate it for their own advantages. In this work, we designed an R script by concatenating 2 functions called rowDM and rowCVmed to infer pathogen-host interaction using previously reported microarray data, including host gene enrichment analysis and the crossing of interspecific domain-domain interactions. We applied this script to the Toxoplasma-host system to describe pathogen survival mechanisms from human, mouse, and Toxoplasma Gene Expression Omnibus series. Our outcomes exhibited similar results with previously reported microarray analyses, but we found other important proteins that could contribute to toxoplasma pathogenesis. We observed that Toxoplasma ROP38 is the most differentially expressed protein among toxoplasma strains. Enrichment analysis and KEGG mapping indicated that the human retinal genes most affected by Toxoplasma infections are those related to antiapoptotic mechanisms. We suggest that proteins PIK3R1, PRKCA, PRKCG, PRKCB, HRAS, and c-JUN could be the possible substrates for differentially expressed Toxoplasma kinase ROP38. Likewise, we propose that Toxoplasma causes overexpression of apoptotic suppression human genes.</t>
  </si>
  <si>
    <t>Background: Real-time knowledge of the somatic genome can influence management of patients with metastatic castration-resistant prostate cancer (mCRPC). While routine metastatic tissue biopsy is challenging in mCRPC, plasma circulating tumor DNA (ctDNA) has emerged as a minimally invasive tool to sample the tumor genome. However, no systematic comparisons of matched "liquid" and "solid" biopsies have been performed that would enable ctDNA profiling to replace the need for direct tissue sampling. Methods: We performed targeted sequencing across 72 clinically relevant genes in 45 plasma cell-free DNA (cfDNA) samples collected at time of metastatic tissue biopsy. We compared ctDNA alterations with exome sequencing data generated from matched tissue and quantified the concordance of mutations and copy number alterations using the Fisher exact test and Pearson correlations. Results: Seventy-five point six percent of cfDNA samples had a ctDNA proportion greater than 2% of total cfDNA. In these patients, all somatic mutations identified in matched metastatic tissue biopsies were concurrently present in ctDNA. Furthermore, the hierarchy of variant allele fractions for shared mutations was remarkably similar between ctDNA and tissue. Copy number profiles between matched liquid and solid biopsy were highly correlated, and individual copy number calls in clinically actionable genes were 88.9% concordant. Detected alterations included AR amplifications in 22 (64.7%) samples, SPOP mutations in three (8.8%) samples, and inactivating alterations in tumor suppressors TP53 , PTEN , RB1 , APC , CDKN1B , BRCA2 , and PIK3R1 . In several patients, ctDNA sequencing revealed robust changes not present in paired solid biopsy, including clinically relevant alterations in the AR, WNT, and PI3K pathways. Conclusions: Our study shows that, in the majority of patients, a ctDNA assay is sufficient to identify all driver DNA alterations present in matched metastatic tissue and supports development of DNA biomarkers to guide mCRPC patient management based on ctDNA alone.</t>
  </si>
  <si>
    <t>PURPOSE: Excessive activation of PI3K/AKT/mTOR signaling pathway is one of the most common changes in human cancers, and single nucleotide polymorphisms (SNPs) existing in its functional region can affect the occurrence process of a variety of cancers. This study aimed to screen out the SNPs associated with susceptibility to gastric cancer in the PI3K/AKT/mT0R signaling pathway. METHODS: In this case-control study, the tagging SNPs in the promoter region5'-UTR, exon region or 3'-UTR of PIK3CA, PIK3CB, PIK3R1, PIK3R2, PIK3R3, AKT1, AKT2, AKT3 and mTOR genes were screened out. The relationship between the genetic variation of PI3K/AKT/mT0R signaling pathway genes and the susceptibility to gastric cancer in Chinese Han population was investigated by this casecontrol study. RESULTS: The results showed that the polymorphisms of the two loci, PIK3R3 rs7536272 (Additive model: OR=1.16, 95% CI=1.01-1.35) and mTOR rs2295080 (GG vs TT: OR=0.75, 95% CI=0.60-0.94; Additive model: OR=0.78, 95% CI=0.66- 0.93), were associated with the risk of gastric cancer in the studied population and there was a combined effect between the two loci (ptrend=0.005). CONCLUSIONS: In conclusion, the polymorphisms of the two loci, PIK3R3 rs7536272 and mTOR rs2295080, on the PI3K/AKT/mTOR signaling pathway genes are associated with genetic susceptibility to gastric cancer in Chinese population.</t>
  </si>
  <si>
    <t>Background: Trastuzumab is an active agent against human epidermal growth factor receptor 2 (HER2)-positive gastric cancer (GC). This study aimed to characterize resistance to trastuzumab-based front-line chemotherapy in HER2+ GC patients and to establish factors predictive of this resistance. Results: Among 129 HER2+ GC patients, 25% displayed rapid disease progression within 4 months from initiation of therapy. These patients showed a higher rate of signet ring cell histology, bone metastasis, poor performance status, frequent loss of PTEN expression, and low HER2 amplification index compared with patients who were progression-free for at least 4 months. In contrast, there was no significant difference in the frequency of the PIK3R1 variant. Multivariate analyses confirmed two independent molecular predictors for trastuzumab resistance: loss of PTEN expression and low HER2 amplification index (&lt;5). Patients with one or both molecular predictors at diagnosis exhibited worse progression-free and overall survival compared to those without risk factors (p &lt; 0.001 and p = 0.001, respectively). Conclusion: In HER2+ GC patients, loss of PTEN expression and low HER2 AI correlated with resistance to trastuzumab-based therapy and dismal prognosis. Since patients harboring these molecular predictors are unlikely to respond to trastuzumab-based therapy, other novel therapeutic targets needed to be considered. Methods: HER2+ GC patients who were treated with trastuzumab in combination with either 5-fluorouracil/cisplatin or capecitabine/cisplatin were enrolled. Clinicopathologic features and molecular alterations of HER2, phosphoinositide 3-kinase regulatory subunit 1 (PIK3R1), and phosphatase and tensin homolog (PTEN) were correlated with treatment outcome. Factors predictive of resistance were also explored.</t>
  </si>
  <si>
    <t>Mutation or loss of the p85 regulatory subunit of phosphatidylinositol 3-kinase (PI3K) is emerging as a transforming factor in cancer, but the mechanism of transformation has been controversial. Here we find that hemizygous deletion of the PIK3R1 gene encoding p85alpha is a frequent event in breast cancer, with PIK3R1 expression significantly reduced in breast tumors. PIK3R1 knockdown transforms human mammary epithelial cells, and genetic ablation of Pik3r1 accelerates a mouse model of HER2/neu-driven breast cancer. We demonstrate that partial loss of p85alpha increases the amount of p110alpha-p85 heterodimers bound to active receptors, augmenting PI3K signaling and oncogenic transformation. Pan-PI3K and p110alpha-selective pharmacological inhibition effectively blocks transformation driven by partial p85alpha loss both in vitro and in vivo. Together, our data suggest that p85alpha plays a tumor-suppressive role in transformation, and suggest that p110alpha-selective therapeutics may be effective in the treatment of breast cancer patients with PIK3R1 loss.</t>
  </si>
  <si>
    <t>Acne vulgaris is a skin disease with a multifactorial and complex pathology. While several twin studies have estimated that acne has a heritability of up to 80%, the genomic elements responsible for the origin and pathology of acne are still undiscovered. Here we performed a twin-based structural equation model, using available data on acne severity for an Australian sample of 4,491 twins and their siblings aged from 10 to 24. This study extends by a factor of 3 an earlier analysis of the genetic factors of acne. Acne severity was rated by nurses on a 4-point scale (1 = absent to 4 = severe) on up to three body sites (face, back, chest) and on up to three occasions (age 12, 14, and 16). The phenotype that we analyzed was the most severe rating at any site or age. The polychoric correlation for monozygotic twins was higher (r MZ = 0.86, 95% CI [0.81, 0.90]) than for dizygotic twins (r DZ = 0.42, 95% CI [0.35, 0.47]). A model that includes additive genetic effects and unique environmental effects was the most parsimonious model to explain the genetic variance of acne severity, and the estimated heritability was 0.85 (95% CI [0.82, 0.87]). We then conducted a genome-wide analysis including an additional 271 siblings - for a total of 4,762 individuals. A genome-wide association study (GWAS) scan did not detect loci associated with the severity of acne at the threshold of 5E-08 but suggestive association was found for three SNPs: rs10515088 locus 5q13.1 (p = 3.9E-07), rs12738078 locus 1p35.5 (p = 6.7E-07), and rs117943429 locus 18q21.2 (p = 9.1E-07). The 5q13.1 locus is close to PIK3R1, a gene that has a potential regulatory effect on sebocyte differentiation.</t>
  </si>
  <si>
    <t>Background: Several studies associating single nucleotide polymorphisms (SNPs) frequencies with tumors outcome have been conducted, nevertheless malignant melanoma literature data are inconclusive.Therefore we evaluate the impact of different genotypes for phosphoinositide-3-kinase (PI3K) and vitamin D3 nuclear receptor (VDR) SNPs on melanoma patients' outcome. Materials and methods: Genomic DNA of 88 patients was extracted from blood and tumor samples. SNPs were determined by PCR using TaqMan assays. We selected polymorphisms of the regulatory and catalytic subunit of PI3K (PIK3R1 and PIK3CA genes, respectively), analyzing rs2699887C&gt;T of PIK3CA and rs3730089G&gt;A of PIK3R1 SNPs. Furthermore we considered the following VDR SNPs: rs2228570A&gt;G (Fok1), rs731236A&gt;G (Taq1) and rs1544410C&gt;T (Bsm1).Progression free survival (PFS) and overall survival (OS) were estimated with the Kaplan-Meier method and with Mantel-Haenszel log-rank test. Results: The statistical analysis for Fok1 of VDR showed a significant difference in PFS after the first line therapy (median PFS= 21.2 months in the homozygous recessive genotype group vs. 3.3 months of homozygous dominant and heterozygous ones, p= 0.03). In particular, in homozygous recessive patients for Fok1 SNPs of VDR a high rate of histological regression and BRAF (B- Rapidly Accelerated Fibrosarcoma gene) mutation were observed. Furthermore, more efficacy of BRAF +/- MEK (MAPK-ERK-Kinase) inhibitors therapies in homozygous recessive patients vs. homozygous dominant and heterozygous ones was shown. Conclusions: Our study showed a significant correlation between homozygous recessive genotype of Fok1 SNPs of VDR gene and an increased PFS in patients who underwent a first line therapy with BRAF inhibitors.</t>
  </si>
  <si>
    <t>BACKGROUND: Cancers are caused by the acquisition of somatic mutations. Numerous efforts have been made to characterize the key driver genes and pathways in glioma, however, the etiology of glioma is still not completely known. This study was implemented to characterize driver genes in glioma independently of somatic mutation frequencies. METHODS: Driver genes and pathways were predicted by OncodriveCLUST, OncodriveFM, Icages, Drgap and Dendrix in glioma using 31,958 somatic mutations from TCGA, followed by an integrative characterization of driver genes. RESULTS: Overall, 685 driver genes and 215 driver pathways were determined by the five tools. FSTL5, HCN1, TMEM132D, TRHDE and KRT222 showed the strongest expression correlation with other genes in the co-expression network of glioma tissues. ST6GAL2, PIK3CA, PIK3R1, TP53 and EGFR are at the core of the protein-protein interaction network. 133 driver genes were up-regulated and associated to poor prognosis, 43 driver genes were down-regulated and related to favorable clinical outcome in glioma patients. The driver genes such as MSH6 and RUNX1T1 might serve as candidate prognostic biomarkers and therapeutic targets in glioma. CONCLUSIONS: The set of new cancer genes and pathways sheds insights into the tumorigenesis of glioma and paves the way for developing driver gene-targeted therapy and prognostic biomarkers in glioma.</t>
  </si>
  <si>
    <t>A number of studies have recently demonstrated that super-enhancers, which are large cluster of enhancers typically marked by a high level of acetylation of histone H3 lysine 27 and mediator bindings, are frequently associated with genes that control and define cell identity during normal development. Super-enhancers are also often enriched at cancer genes in various malignancies. The identification of such enhancers would pinpoint critical factors that directly contribute to pathogenesis. In this study, we performed enhancer profiling using primary leukemia samples from adult T-cell leukemia/lymphoma (ATL), which is a genetically heterogeneous intractable cancer. Super-enhancers were enriched at genes involved in the T-cell activation pathway, including IL2RA/CD25, CD30, and FYN, in both ATL and normal mature T cells, which reflected the origin of the leukemic cells. Super-enhancers were found at several known cancer gene loci, including CCR4, PIK3R1, and TP73, in multiple ATL samples, but not in normal mature T cells, which implicated those genes in ATL pathogenesis. A small-molecule CDK7 inhibitor, THZ1, efficiently inhibited cell growth, induced apoptosis, and downregulated the expression of super-enhancer-associated genes in ATL cells. Furthermore, enhancer profiling combined with gene expression analysis identified a previously uncharacterized gene, TIAM2, that was associated with super-enhancers in all ATL samples, but not in normal T cells. Knockdown of TIAM2 induced apoptosis in ATL cell lines, whereas overexpression of this gene promoted cell growth. Our study provides a novel strategy for identifying critical cancer genes.</t>
  </si>
  <si>
    <t>Colorectal cancer is a multistep process affecting several signaling pathways including EGFR (epidermal growth factor receptor), a therapeutic target for metastatic disease. Our aim was to characterize the mutational and expression profiles of the EGFR pathway in colorectal tumors and to integrate these results according to five previously defined groups. We screened seven genes for mutations ( KRAS-BRAF-PIK3CA-PIK3R1-AKT1-MAP2K1-PTEN) and six proteins (EGFR-p110alpha-p85alpha-PTEN-phosphoAKT-phosphoMEK1) by immunohistochemistry, PTEN deletion, and MSI. At least one mutated gene was observed in 68% of tumors ( KRAS 45%, PIK3CA 21%, BRAF 14%, and PTEN 7%). PTEN deletion was observed in 10.7% of tumors and 19.6% were MSI-High. In all, 54% of tumors showed a high EGFR expression, 48% p110alpha, 4.4% phosphoAKT, and 22% phosphoMEK1; and 43% showed low PTEN expression and 22% p85alpha. In total, five groups of tumors were defined based on MSI, BRAF, and KRAS mutations. Three groups gather mainly early-stage tumors, whereas a fourth group is mostly conformed by advanced tumors. We described here that 71.4% of tumors from one group have a mutated PI3K/PTEN pathway, in comparison to other groups having 32%, 27%, and 25%. In addition, the five groups are differentiated by molecular features such as EGFR, p85alpha, p110alpha, and PTEN, showing variable expression among tumor groups. In conclusion, alterations on the EGFR pathway were found in a high percentage of colorectal cancer patients. Using the integration of diverse molecular markers, we ratified previous classification in an ethnic group having relevant genetic differences and living in a different environmental background, adding complementary molecular targets related to therapy.</t>
  </si>
  <si>
    <t>SHORT syndrome is a rare, recognizable syndrome resulting from heterozygous mutations in PIK3R1 encoding a regulatory subunit of phosphoinositide-3-kinase (PI3K). The condition is characterized by short stature, intrauterine growth restriction, lipoatrophy and a facial gestalt involving a triangular face, deep set eyes, low hanging columella and small chin. PIK3R1 mutations in SHORT syndrome result in reduced signaling through the PI3K-AKT-mTOR pathway. We performed whole exome sequencing for an individual with clinical features of SHORT syndrome but negative for PIK3R1 mutation and her parents. A rare de novo variant in PRKCE was identified. The gene encodes PKCepsilon and, as such, the AKT-mTOR pathway function was assessed using phospho-specific antibodies with patient lymphoblasts and following ectopic expression of the mutant in HEK293 cells. Kinase analysis showed that the variant resulted in a partial loss-of-function. Whilst interaction with PDK1 and the mTORC2 complex component SIN1 was preserved in the mutant PKCepsilon, it bound to SIN1 with a higher affinity than wild-type PKCepsilon and the dynamics of mTORC2-dependent priming of mutant PKCepsilon was altered. Further, mutant PKCepsilon caused impaired mTORC2-dependent pAKT-S473 following rapamycin treatment. Reduced pFOXO1-S256 and pS6-S240/244 levels were also observed in the patient LCLs. To date, mutations in PIK3R1 causing impaired PI3K-dependent AKT activation are the only known cause of SHORT syndrome. We identify a SHORT syndrome child with a novel partial loss-of-function defect in PKCepsilon. This variant causes impaired AKT activation via compromised mTORC2 complex function.</t>
  </si>
  <si>
    <t>Our understanding of isoform-specific activities of phosphatidylinositol 3-kinase (PI3K) is still rudimentary, and yet, deep knowledge of these non-redundant functions in the PI3K family is essential for effective and safe control of PI3K in disease. The two major isoforms of the regulatory subunits of PI3K are p85alpha and p85beta, encoded by the genes PIK3R1 and PIK3R2, respectively. These isoforms show distinct functional differences that affect and control cellular PI3K activity and signaling [1-4]. In this study, we have further explored the differences between p85alpha and p85beta by genetic truncations and substitutions. We have discovered unexpected activities of the mutant proteins that reflect regulatory functions of distinct p85 domains. These results can be summarized as follows: Deletion of the SH3 domain increases oncogenic and PI3K signaling activity. Deletion of the combined SH3-RhoGAP domains abolishes these activities. In p85beta, deletion of the cSH2 domain reduces oncogenic and signaling activities. In p85alpha, such a deletion has an activating effect. The deletions of the combined cSH2 and iSH2 domains and also the deletion of the cSH2, iSH2 and nSH2 domains yield results that go in the same direction, generally activating in p85alpha and reducing activity in p85beta. The contrasting functions of the cSH2 domains are verified by domain exchanges with the cSH2 domain of p85beta exerting an activating effect and the cSH2 domain of p85alpha an inactivating effect, even in the heterologous isoform. In the cell systems studied, protein stability was not correlated with oncogenic and signaling activity. These observations significantly expand our knowledge of the isoform-specific activities of p85alpha and p85beta and of the functional significance of specific domains for regulating the catalytic subunits of class IA PI3K.</t>
  </si>
  <si>
    <t>Chordoma is a malignant, often incurable bone tumour showing notochordal differentiation. Here, we defined the somatic driver landscape of 104 cases of sporadic chordoma. We reveal somatic duplications of the notochordal transcription factor brachyury (T) in up to 27% of cases. These variants recapitulate the rearrangement architecture of the pathogenic germline duplications of T that underlie familial chordoma. In addition, we find potentially clinically actionable PI3K signalling mutations in 16% of cases. Intriguingly, one of the most frequently altered genes, mutated exclusively by inactivating mutation, was LYST (10%), which may represent a novel cancer gene in chordoma.Chordoma is a rare often incurable malignant bone tumour. Here, the authors investigate driver mutations of sporadic chordoma in 104 cases, revealing duplications in notochordal transcription factor brachyury (T), PI3K signalling mutations, and mutations in LYST, a potential novel cancer gene in chordoma.</t>
  </si>
  <si>
    <t>Previous studies have reported genome-wide mutation profile analyses in ovarian clear cell carcinomas (OCCCs). This study aims to identify specific novel molecular alterations by combined analyses of somatic mutation and copy number variation. We performed whole exome sequencing of 39 OCCC samples with 16 matching blood tissue samples. Four hundred twenty-six genes had recurrent somatic mutations. Among the 39 samples, ARID1A (62%) and PIK3CA (51%) were frequently mutated, as were genes such as KRAS (10%), PPP2R1A (10%), and PTEN (5%), that have been reported in previous OCCC studies. We also detected mutations in MLL3 (15%), ARID1B (10%), and PIK3R1 (8%), which are associations not previously reported. Gene interaction analysis and functional assessment revealed that mutated genes were clustered into groups pertaining to chromatin remodeling, cell proliferation, DNA repair and cell cycle checkpointing, and cytoskeletal organization. Copy number variation analysis identified frequent amplification in chr8q (64%), chr20q (54%), and chr17q (46%) loci as well as deletion in chr19p (41%), chr13q (28%), chr9q (21%), and chr18q (21%) loci. Integration of the analyses uncovered that frequently mutated or amplified/deleted genes were involved in the KRAS/phosphatidylinositol 3-kinase (82%) and MYC/retinoblastoma (75%) pathways as well as the critical chromatin remodeling complex switch/sucrose nonfermentable (85%). The individual and integrated analyses contribute details about the OCCC genomic landscape, which could lead to enhanced diagnostics and therapeutic options.</t>
  </si>
  <si>
    <t>We investigated the role of the PI3K p85alpha subunit in the development of acute colitis with a focus on intestinal macrophages. Experimental acute colitis was induced using 3% dextran sulfate sodium (DSS) in drinking water for 7 days. The severity of DSS-induced acute colitis was significantly attenuated in p85alpha hetero-deficient (p85alpha+/-) mice compared with WT mice. The expression of proinflammatory mediators in intestinal macrophages isolated from the inflamed colonic mucosa was significantly suppressed in p85alpha+/- colitis mice compared with WT colitis mice. Interestingly, we found that bone marrow-derived macrophages (BMDMs) from p85alpha+/- mice produced a significantly higher amount of IL-10 than BMDMs from WT mice. The adoptive transfer of p85alpha+/- BMDMs, but not WT BMDMs, significantly improved the severity in WT colitis mice, and this effect was reversed by anti-IL-10 antibody. Furthermore, the expression of IL-10 in the intestinal macrophages of p85alpha+/- normal colonic mucosa was significantly higher than that in the intestinal macrophages of WT normal colonic mucosa. The present results demonstrate that p85alpha+/- mice exhibit a reduced susceptibility to DSS-induced acute colitis. Our study suggests that a deficiency of PI3K p85alpha enhances the production of IL-10 in intestinal macrophages, thereby suppressing the development of DSS-induced acute colitis.</t>
  </si>
  <si>
    <t>Liver injury is a common pathological basis of various liver diseases, and long-term liver injury is often an important initiation factor leading to liver fibrosis and even liver cirrhosis and hepatocellular carcinoma (HCC). It has been reported that deproteinized extract of calf blood (DECB) can inhibit the replication of hepatitis B virus and confers a protective effect on the liver after traumatic liver injury. However, few studies on the regulatory factors and mechanisms of DECB have been reported. In this current study, an acute mouse liver injury model was established with carbon tetrachloride (CCl4). The differentially expressed genes and related cell signal transduction pathways were screened using mRNA expression microarray. STEM software V1.3.6 was used for clustering gene functions, and the DAVID and KEGG databases were applied for the analysis. A total of 1355 differentially expressed genes were selected, among which nine were validated by RT-qPCR. The results showed that the Fas, IL1b, Pik3r1, Pik3r5, Traf2, Traf2, Csf2rb2, Map3k14, Pik3cd and Ppp3cc genes were involved in the regulation of DECB in an acute mouse liver injury model. Targets of the protective effects of DECB and its related mechanisms were found in mice with acute liver injury induced by carbon tetrachloride, which may provide an important theoretical basis for further DECB research.</t>
  </si>
  <si>
    <t>Cutaneous T-cell lymphoma (CTCL) is an incurable non-Hodgkin lymphoma of the skin-homing T cell. In early-stage disease, lesions are limited to the skin, but in later-stage disease, the tumor cells can escape into the blood, the lymph nodes, and at times the visceral organs. To clarify the genomic basis of CTCL, we performed genomic analysis of 220 CTCLs. Our analyses identify 55 putative driver genes, including 17 genes not previously implicated in CTCL. These novel mutations are predicted to affect chromatin (BCOR, KDM6A, SMARCB1, TRRAP), immune surveillance (CD58, RFXAP), MAPK signaling (MAP2K1, NF1), NF-kappaB signaling (PRKCB, CSNK1A1), PI-3-kinase signaling (PIK3R1, VAV1), RHOA/cytoskeleton remodeling (ARHGEF3), RNA splicing (U2AF1), T-cell receptor signaling (PTPRN2, RLTPR), and T-cell differentiation (RARA). Our analyses identify recurrent mutations in 4 genes not previously identified in cancer. These include CK1alpha (encoded by CSNK1A1) (p.S27F; p.S27C), PTPRN2 (p.G526E), RARA (p.G303S), and RLTPR (p.Q575E). Last, we functionally validate CSNK1A1 and RLTPR as putative oncogenes. RLTPR encodes a recently described scaffolding protein in the T-cell receptor signaling pathway. We show that RLTPR (p.Q575E) increases binding of RLTPR to downstream components of the NF-kappaB signaling pathway, selectively upregulates the NF-kappaB pathway in activated T cells, and ultimately augments T-cell-receptor-dependent production of interleukin 2 by 34-fold. Collectively, our analysis provides novel insights into CTCL pathogenesis and elucidates the landscape of potentially targetable gene mutations.</t>
  </si>
  <si>
    <t>Retinoid X receptor-alpha (RXRalpha) binds to DNA either as homodimers or heterodimers, but it also forms homotetramers whose function is poorly defined. We previously discovered that an N-terminally-cleaved form of RXRalpha (tRXRalpha), produced in tumour cells, activates phosphoinositide 3-kinase (PI3K) signalling by binding to the p85alpha subunit of PI3K and that K-80003, an anti-cancer agent, inhibits this process. Here, we report through crystallographic and biochemical studies that K-80003 binds to and stabilizes tRXRalpha tetramers via a 'three-pronged' combination of canonical and non-canonical mechanisms. K-80003 binding has no effect on tetramerization of RXRalpha, owing to the head-tail interaction that is absent in tRXRalpha. We also identify an LxxLL motif in p85alpha, which binds to the coactivator-binding groove on tRXRalpha and dissociates from tRXRalpha upon tRXRalpha tetramerization. These results identify conformational selection as the mechanism for inhibiting the nongenomic action of tRXRalpha and provide molecular insights into the development of RXRalpha cancer therapeutics.</t>
  </si>
  <si>
    <t>Epithelial ovarian cancer is a leading cause of death in gynecological cancers. While several systematic studies have revealed the mutation landscape of serous epithelial ovarian cancer, other non-serous subtypes of the disease have not been explored as extensively. Here we conduct exome sequencing of nine non-serous epithelial ovarian tumors (six endometrioid and three mucinous) and their corresponding normal DNA as well as a tumor-only granulosa cell sample. We integrated the exome data with targeted gene sequencing for 1,321 genes selected for their involvement in cancer from additional 28 non-serous ovarian tumors and compared our results to TCGA ovarian serous cystadenocarcinoma and uterine corpus endometrial carcinomas. Prevalence of TP53 mutations in non-serous was much lower than in serous epithelial OC, whereas the prevalence of PIK3CA, PIK3R1, PTEN, CTNNB1, ARID1A, and KRAS was higher. We confirmed the high prevalence of FOXL2 and KRAS mutations in granulosa cell tumors and in mucinous tumors, respectively. We also identified POLE proofreading domain mutations in three endometrioid ovarian tumors. These results highlight mutational differences between serous and non-serous ovarian cancers, and further distinguish different non-serous subtypes.</t>
  </si>
  <si>
    <t>Clear cell carcinoma of the endometrium is a rare type of endometrial cancer that is generally associated with an aggressive clinical behaviour. Here, we sought to define the repertoire of somatic genetic alterations in endometrial clear cell carcinomas (ECCs), and whether ECCs could be classified into the molecular subtypes described for endometrial endometrioid and serous carcinomas. We performed a rigorous histopathological review, immunohistochemical analysis and massively parallel sequencing targeting 300 cancer-related genes of 32 pure ECCs. Eleven (34%), seven (22%) and six (19%) ECCs showed abnormal expression patterns for p53, ARID1A, and at least one DNA mismatch repair (MMR) protein, respectively. Targeted sequencing data were obtained from 30 of the 32 ECCs included in this study, and these revealed that two ECCs (7%) were ultramutated and harboured mutations affecting the exonuclease domain of POLE. In POLE wild-type ECCs, TP53 (46%), PIK3CA (36%), PPP2R1A (36%), FBXW7 (25%), ARID1A (21%), PIK3R1 (18%) and SPOP (18%) were the genes most commonly affected by mutations; 18% and 11% harboured CCNE1 and ERBB2 amplifications, respectively, and 11% showed DAXX homozygous deletions. ECCs less frequently harboured mutations affecting CTNNB1 and PTEN but more frequently harboured PPP2R1A and TP53 mutations than non-POLE endometrioid carcinomas from The Cancer Genome Atlas (TCGA). Compared to endometrial serous carcinomas (TCGA), ECCs less frequently harboured TP53 mutations. When a surrogate model for the molecular-based TCGA classification was used, all molecular subtypes previously identified in endometrial endometrioid and serous carcinomas were present in the ECCs studied, including POLE, MMR-deficient, copy-number high (serous-like)/p53 abnormal, and copy-number low (endometrioid)/p53 wild-type, which were significantly associated with disease-free survival in univariate analysis. These findings demonstrate that ECCs constitute a histologically and genetically heterogeneous group of tumours with varying outcomes. Furthermore, our data suggest that the classification of ECCs as being generally 'high-grade' or 'type II' tumours may not be warranted. Copyright (c) 2017 Pathological Society of Great Britain and Ireland. Published by John Wiley &amp; Sons, Ltd.</t>
  </si>
  <si>
    <t>PURPOSE: Metastatic breast cancer (MBC) progressing after endocrine therapy frequently activates PI3K/AKT/mTOR pathway. The BOLERO-2 trial showed that everolimus-exemestane achieves increased progression free survival (PFS) compared with exemestane. However, there is great inter-patient variability in toxicity and response to exemestane-everolimus treatment. The objective of this study was to perform an exploratory study analyzing the implication of single nucleotide polymorphisms (SNPs) on outcomes from this treatment through a pharmacogenetic analysis. PATIENTS AND METHODS: Blood was collected from 90 postmenopausal women with hormone receptor-positive, HER2-negative MBC treated with exemestane-everolimus following progression after prior treatment with a non-steroidal aromatase inhibitor. Everolimus pharmacokinetics was measured in 37 patients. Twelve SNPs in genes involved in everolimus pharmacokinetics and pharmacodynamics were genotyped and associations assessed with drug plasma levels, clinically relevant toxicities (non-infectious pneumonitis, mucositis, hyperglycemia and hematological toxicities), dose reductions or treatment suspensions due to toxicity, progression free survival (PFS) and overall survival. RESULTS: We found that CYP3A4 rs35599367 variant (CYP3A4*22 allele) carriers had higher everolimus blood concentration compared to wild type patients (P = 0.019). ABCB1 rs1045642 was associated with risk of mucositis (P = 0.031), while PIK3R1 rs10515074 and RAPTOR rs9906827 were associated with hyperglycemia and non-infectious pneumonitis (P = 0.016 and 0.024, respectively). Furthermore, RAPTOR rs9906827 was associated with PFS (P = 0.006). CONCLUSIONS: CYP3A4*22 allele influenced plasma concentration of everolimus and several SNPs in PI3K/AKT/mTOR pathway genes were associated with treatment toxicities and prognosis. These results require replication, but suggest that germline variation could influence everolimus outcomes in MBC.</t>
  </si>
  <si>
    <t>Phosphoinositide 3-kinases (PI3Ks) are ubiquitous lipid kinases that activate signaling cascades controlling cell survival, proliferation, protein synthesis, and vesicle trafficking. PI3Ks have dual kinase specificity: a lipid kinase activity that phosphorylates the 3'-hydroxyl of phosphoinositides and a protein-kinase activity that includes autophosphorylation. Despite the wealth of biochemical and structural information on PI3Kalpha, little is known about the identity and roles of individual active-site residues in catalysis. To close this gap, we explored the roles of residues of the catalytic domain and the regulatory subunit of human PI3Kalpha in lipid and protein phosphorylation. Using site-directed mutagenesis, kinetic assays, and quantitative mass spectrometry, we precisely mapped key residues involved in substrate recognition and catalysis by PI3Kalpha. Our results revealed that Lys-776, located in the P-loop of PI3Kalpha, is essential for the recognition of lipid and ATP substrates and also plays an important role in PI3Kalpha autophosphorylation. Replacement of the residues His-936 and His-917 in the activation and catalytic loops, respectively, with alanine dramatically changed PI3Kalpha kinetics. Although H936A inactivated the lipid kinase activity without affecting autophosphorylation, H917A abolished both the lipid and protein kinase activities of PI3Kalpha. On the basis of these kinetic and structural analyses, we propose possible mechanistic roles of these critical residues in PI3Kalpha catalysis.</t>
  </si>
  <si>
    <t>Genetic alterations that activate NOTCH1 signaling and T cell transcription factors, coupled with inactivation of the INK4/ARF tumor suppressors, are hallmarks of T-lineage acute lymphoblastic leukemia (T-ALL), but detailed genome-wide sequencing of large T-ALL cohorts has not been carried out. Using integrated genomic analysis of 264 T-ALL cases, we identified 106 putative driver genes, half of which had not previously been described in childhood T-ALL (for example, CCND3, CTCF, MYB, SMARCA4, ZFP36L2 and MYCN). We describe new mechanisms of coding and noncoding alteration and identify ten recurrently altered pathways, with associations between mutated genes and pathways, and stage or subtype of T-ALL. For example, NRAS/FLT3 mutations were associated with immature T-ALL, JAK3/STAT5B mutations in HOXA1 deregulated ALL, PTPN2 mutations in TLX1 deregulated T-ALL, and PIK3R1/PTEN mutations in TAL1 deregulated ALL, which suggests that different signaling pathways have distinct roles according to maturational stage. This genomic landscape provides a logical framework for the development of faithful genetic models and new therapeutic approaches.</t>
  </si>
  <si>
    <t>Purpose: To determine the ocular consequences of a dominant-negative mutation in the p85alpha subunit of phosphatidylinositol 3-kinase (PIK3R1) using a knock-in mouse model of SHORT syndrome, a syndrome associated with short stature, lipodystrophy, diabetes, and Rieger anomaly in humans. Methods: We investigated knock-in mice heterozygous for the SHORT syndrome mutation changing arginine 649 to tryptophan in p85alpha (PIK3R1) using physical examination, optical coherence tomography (OCT), tonometry, and histopathologic sections from paraffin-embedded eyes, and compared the findings to similar investigations in two human subjects with SHORT syndrome heterozygous for the same mutation. Results: While overall eye development was normal with clear cornea and lens, normal anterior chamber volume, normal intraocular pressure, and no changes in the retinal structure, OCT images of the knock-in mouse eyes revealed a significant decrease in thickness and width of the iris resulting in increased pupil area and irregularity of shape. Both human subjects had Rieger anomaly with similar defects including thin irides and irregular pupils, as well as a prominent ring of Schwalbe, goniosynechiae, early cataract formation, and glaucoma. Although the two subjects had had diabetes for more than 30 years, there were no signs of diabetic retinopathy. Conclusions: A dominant-negative mutation in the p85alpha regulatory subunit of PI3K affects development of the iris, and contributes to changes consistent with anterior segment dysgenesis in both humans and mice.</t>
  </si>
  <si>
    <t>Despite therapeutic advances, glioblastoma represents a lethal brain tumor. Recently, research to identify prognostic markers for glioblastoma has intensified. Our previous study demonstrated that median progression-free survival (PFS) and overall survival (OS) of patients with high cysteine-rich protein 61 (CCN1) expression was significantly shorter than that of patients with low CCN1 expression. To understand the molecular mechanisms that regulate CCN1 expression, we examined 147 tumour samples from 80 patients with glioblastoma and 67 patients with lower grade glioma. Next-generation and Sanger sequencing showed that PIK3R1Met326Ile was more frequent in the CCN1 high expression group (10/37 cases, 27.0%) than the CCN1 low expression group (3/38 cases, 7.9%) in glioblastoma. This mutation was also detected in corresponding blood samples. In multivariate analysis, high CCN1 expression and PIK3R1Met326Ile in glioblastoma patients were prognostic factors for OS [HR = 2.488 (1.298-4.769), p = 0.006] and [HR = 2.089 (1.020-4.277), p = 0.0439], respectively. Thus, the PIK3R1Met326Ile germline appears to be correlated with CCN1 expression and poor prognosis in glioblastoma.</t>
  </si>
  <si>
    <t>Mice with spontaneous coat mutations are ideal animal models for studying skin development and tumorigenesis. In this study, skin hair growth cycle abnormalities were examined in NIH hairless mice 42 days after birth (P42) by using hematoxylin-eosin (H&amp;E) staining. To examine the gene expression patterns in the skin of mutant mice, the dorsal skin of P42 female NIH mice and NIH hairless mice was sequenced by RNA-Seq, and 5,068 differentially expressed genes (DEGs) were identified (false discovery rate [FDR] &gt;/= 2, P &lt; 0.05). A pathway analysis showed that basal cell carcinoma, the cell cycle and the Hippo, Hedgehog and Wnt signaling pathways were up-regulated in NIH hairless mice. Previous studies have shown that these pathways are closely associated with cell proliferation, cell cycle, organ size and cancer development. In contrast, signal transduction, bacterial and parasitic infection, and receptor-mediated pathways, including calcium signaling, were down-regulated in NIH hairless mice. A gene interaction network analysis was performed to identify genes related to hair follicle development. To verify the reliability of the RNA-Seq results, we used q-PCR to analyze 12 key genes identified from the gene interaction network analysis, including eight down-regulated and four up-regulated genes, and the results confirmed the reliability of the RNA-Seq results. Finally, we constructed the differential gene expression profiles of mutant mice by RNA-Seq. NIH hairless mice exhibited abnormalities in hair development and immune-related pathways. Pik3r1 and Pik3r3 were identified as key genes, laying the foundation for additional in-depth studies of hairless mice.</t>
  </si>
  <si>
    <t>OBJECTIVE: Migration and proliferation of kidney cancer cells are critical factors affecting effective treatment. Abnormal gene expression exists during cancer pathogenesis. The study showed certain effects of PIK3R1 gene on migration and proliferation of kidney cancer cells, although a few studies have been performed regulatory mechanism of microRNA on PIK3R1 gene. Previous sequencing of PIK3R1 gene found the existence of mir-455 binding site. This study confirmed the regulation of PIK3R1 gene expression in kidney cancer cells of mir-455 by in vitro assay, and analyzed its effects on migration or proliferation of kidney cancer cells. MATERIALS AND METHODS: mir-455 agonist and inhibitor sequences were designed and synthesized to transfect kidney cancer cell line CAKI-1, which were further divided into agonist, inhibitor, and control group. qRT-PCR was used to test expression of mir-455 and PIK3R1 at 12 h, 24 h and 48 h after transfection. PIK3R1 protein expression was measured by Western blot. MTT and cell scratch assay were employed to measure cell proliferation and migration potency. RESULTS: 12 h after transfection with mir-455, no significant difference of the level of PIK3R1was found among the three groups (p&gt;0.05). However, at 24 h and 48 h post-transfection, PIK3R1 expression in agonist group was significantly elevated, along with weakened cell proliferation or migration potency (p&lt;0.05 with significant between-group comparison). By contrast, the level of PIK3R1 was statistically decreased in inhibitor group, in which cell proliferation and migration were enhanced (p&lt;0.05). CONCLUSIONS: In kidney carcinoma cell CAKI-1, mir-455 expression regulation can positively alter PIK3R1 gene expression. Over-expression of PIK3Ra gene could reduce the proliferation or migration potency of CAKI-1 cells.</t>
  </si>
  <si>
    <t>Colon adenocarcinoma is the third leading cause of cancer-related deaths across the world, developing novel and non-invasive diagnostic and prognostic biomarkers for the early-stage colon adenocarcinoma at molecular level is essential. In our study, RNA-sequencing was performed to identify the differentially expressed genes and miRNAs (DEmiRNAs) in early-stage colon adenocarcinoma compared to tissues of precancerous lesions, colonic intraepithelial neoplasia. The DEmiRNA-target interaction network was constructed and functional annotation of targets of DEmiRNAs was performed. The Cancer Genome Atlas was used to verify the expression of selected differentially expressed genes. The receiver operating characteristic analyses of selected differentially expressed genes was performed. In total, 865 differentially expressed genes, 26 DEmiRNAs, and 329 DEmiRNA-target pairs were obtained. Based on the early-stage colon adenocarcinoma network, miR-548c-5p, miR-548i, and miR-548am-5p were the top three DEmiRNAs that covered most differentially expressed genes. NTRK2, DTNA, and BTG2 were the top three differentially expressed genes regulated by most DEmiRNAs. Cancer and colorectal cancer pathways were two significantly enriched pathways in early-stage colon adenocarcinoma. The common differentially expressed genes in both the pathways were AXIN2, Smad2, Smad4, PIK3R1, and BCL2. The expression levels of eight differentially expressed genes (NTRK2, DTNA, BTG2, COL11A1, Smad2, Smad4, PIK3R1, and BCL2) in The Cancer Genome Atlas database were compatible with our RNA-sequencing. All these eight differentially expressed genes and AXIN2 had the potential diagnosis value for Colon adenocarcinoma. In conclusion, a total of ten differentially expressed genes (NTRK2, DTNA, BTG2, COLCA1, COL11A1, AXIN2, Smad2, Smad4, PIK3R1, and BCL2) and four DEmiRNAs (miR-548c-5p, miR-548i, mir-424-5p, and miR-548am-5p) may be involved in the pathogenesis of early-stage colon adenocarcinoma which may make a contribution for developing new diagnostic and therapeutic strategies for early-stage colon adenocarcinoma.</t>
  </si>
  <si>
    <t>BACKGROUND: Although the development of novel diagnostic and treatment strategies concerning laryngeal cancer is highly intensive, the survival rate remains virtually unchanged. Small non-coding RNAs appear to be very promising biomarkers - and so remain the focus of extensive investigation in laryngeal cancer. OBJECTIVE: We examined the expression of five miRNA and five genes related to cancer whether they could be potential laryngeal cancer biomarkers. METHODS: We performed an analysis in 47 patients diagnosed with laryngeal cancer. The qPCR technique was used to investigate the expression profile. RESULTS: While miR-21-3p and miR-525-5p were found to be significantly up-regulated, miR-139-3p and miR-885-5p expression is lower in laryngeal cancer. Moreover, PIK3R1 and HACE1 were found to be also down-regulated. CONCLUSIONS: The change in miRNA expression is frequent than the expression of other tested genes. The expression of passenger strands such as miR-21-3p and miR-139-3p, which are rarely investigated, is also significantly affected in laryngeal cancer. While PIK3R1, HACE1, miR-139-3p, and miR-885-5p may act as tumor suppressor genes in the studied tumour type, miR-21-3p and miR-525-5p seem to have oncogenic properties. Our findings suggest that miR-885-5p and PIK3R1 are the best indicators for the classification of laryngeal cancer tissue and normal mucosa.</t>
  </si>
  <si>
    <t>We examined the impact of single nucleotide polymorphisms (SNPs) at miRNA binding sites in the 3'-UTRs of genes in the apoptosis pathway on the prognosis of patients with limited disease-small cell lung cancer (LD-SCLC). Twelve tagSNPs in seven genes were genotyped using blood samples from 146 LD-SCLC patients treated with chemoradiotherapy. Cox proportional hazard regression models and recursive partitioning analysis were performed to identify SNPs significantly associated with overall survival. Three SNPs, CASP8: rs1045494 (C &gt; T), PIK3R1: rs3756668 (A &gt; G) and CASP7: rs4353229 (T &gt; C), were associated with longer overall survival in LD-SCLC patients after chemoradiotherapy. The adjusted hazard ratios (95% confidence intervals) were 0.480 (0.258-0.894), 0.405 (0.173-0.947) and 0.446 (0.247-0.802), respectively, and remained significant after multiple comparison correction. Moreover, subset analysis showed these SNPs were still predictive of overall survival in stage III patients. Recursive partitioning analysis enabled patients to be classified into three risk subgroups based on unfavorable genotype combinations of the rs1045494 and rs4353229 SNPs. These findings suggest miRNA-related polymorphisms in the apoptosis pathway may be useful biomarkers for selection of LD-SCLC patients likely to benefit from chemoradiotherapy.</t>
  </si>
  <si>
    <t>OBJECTIVE: Rapamycin analogs have reproducible but modest efficacy in endometrial cancer (EC). Identification of molecular biomarkers that predict benefit could guide clinical development. METHODS: Fixed primary tissue and whole blood were collected prospectively from patients enrolled on GOG 248. DNA was isolated from macro-dissected tumors and blood; next-generation sequence analysis was performed on a panel of cancer related genes. Associations between clinical outcomes [response rate (RR) 20%; progression-free survival (PFS) median 4.9months] and mutations (PTEN, PIK3CA, PIK3R1, KRAS, CTNNB1, AKT1, TSC1, TSC2, NF1, FBXW7) were explored. RESULTS: Sequencing data was obtained from tumors of 55 of the 73 enrolled pts. Mutation rates were consistent with published reports: mutations in PTEN (45%), PIK3CA (29%), PIK3R1 (24%), K-RAS (16%), CTNNB1 (18%) were common and mutations in AKT1 (4%), TSC1 (2%), TSC2 (2%), NF1 (9%) and FBXW7 (4%) were less common. Increased PFS (HR 0.16; 95% CI 0.01-0.78) and RR (response difference 0.83; 95% CI 0.03-0.99) were noted for AKT1 mutation. An increase in PFS (HR 0.46; 95% CI 0.20-0.97) but not RR (response difference 0.00, 95% CI -0.34-0.34) was identified for CTNNB1 mutation. Both patients with TSC mutations had an objective response. There were no statistically significant associations between mutations in PIK3CA, PTEN, PIK3R1, or KRAS and PFS or RR. CONCLUSIONS: Mutations in AKT1, TSC1 and TSC2 are rare, but may predict clinical benefit from temsirolimus. CTNNB1 mutations were associated with longer PFS on temsirolimus.</t>
  </si>
  <si>
    <t>Understanding the molecular pathways by which oncogenes drive cancerous cell growth, and how dependence on such pathways varies between tumors could be highly valuable for the design of anti-cancer treatment strategies. In this work we study how dependence upon the canonical PI3K and MAPK cascades varies across HER2+ cancers, and define biomarkers predictive of pathway dependencies. A panel of 18 HER2+ (ERBB2-amplified) cell lines representing a variety of indications was used to characterize the functional and molecular diversity within this oncogene-defined cancer. PI3K and MAPK-pathway dependencies were quantified by measuring in vitro cell growth responses to combinations of AKT (MK2206) and MEK (GSK1120212; trametinib) inhibitors, in the presence and absence of the ERBB3 ligand heregulin (NRG1). A combination of three protein measurements comprising the receptors EGFR, ERBB3 (HER3), and the cyclin-dependent kinase inhibitor p27 (CDKN1B) was found to accurately predict dependence on PI3K/AKT vs. MAPK/ERK signaling axes. Notably, this multivariate classifier outperformed the more intuitive and clinically employed metrics, such as expression of phospho-AKT and phospho-ERK, and PI3K pathway mutations (PIK3CA, PTEN, and PIK3R1). In both cell lines and primary patient samples, we observed consistent expression patterns of these biomarkers varies by cancer indication, such that ERBB3 and CDKN1B expression are relatively high in breast tumors while EGFR expression is relatively high in other indications. The predictability of the three protein biomarkers for differentiating PI3K/AKT vs. MAPK dependence in HER2+ cancers was confirmed using external datasets (Project Achilles and GDSC), again out-performing clinically used genetic markers. Measurement of this minimal set of three protein biomarkers could thus inform treatment, and predict mechanisms of drug resistance in HER2+ cancers. More generally, our results show a single oncogenic transformation can have differing effects on cell signaling and growth, contingent upon the molecular and cellular context.</t>
  </si>
  <si>
    <t>Interleukin-2 (IL-2) stimulation results in T-cell growth as a consequence of activation of highly sophisticated and fine-tuned signaling pathways. Despite lacking intrinsic enzymatic activity, scaffold proteins such as Gab2, play a pivotal role in IL-2-triggered signal transduction integrating, diversifying and amplifying the signal by serving as a platform for the assembly of effectors proteins. Traditionally, Gab2-mediated protein recruitment was believed to solely depend on cytokine-induced phosphotyrosine moieties. At present, phosphorylation on serine/threonine residues is also emerging as a key mediator of Gab2-dependent signal regulation. Despite its relevance, IL-2-triggered regulation on Gab2 phosphorylation is yet poorly understood. Combining antibody- and TiO2-based enrichment of the scaffold protein with SILAC quantitative mass spectrometry we disclose the prominent regulation IL-2 exerts on Gab2 serine/threonine phosphorylation by showing that at least 18 serines and 1 threonine, including previously non-reported ones, become phosphorylated in response to cytokine stimulation. Additionally, we decipher the interactome of the docking protein in resting and cytokine-treated T-lymphocytes and besides well-known Gab2 interactors we discover three novel cytokine-inducible Gab2-binding proteins. Thus, our data provide novel insights and a wealth of candidates for future studies that will shed light into the role of Gab2 in IL-2-initiated signal transduction.</t>
  </si>
  <si>
    <t>To explore the associated proteins of the hypothalamus in aging rat models with intervention by Qiongyugao(QYG) based on iTRAQ technology, find out the target protein candidates and investigate the mechanism of delaying aging for Qiongyugao. The results showed that Qiongyugao increased GSH-Px activity in serum and SOD activity in liver; the total protein count identified by iTRAQ was 3 522, FDR&lt;1%. There were 20 kinds of differential proteins between the blank group and model group; there were 295 kinds of differential proteins between model group and QYG group, and 40 kinds of them had a difference multiple &gt;/=1.30 (the maximum value was 1.47). Compared with blank group, there were 14 kinds of proteins that were down-regulated in model group and up-regulated in QYG group. Combined with literature search and gene function search, 12 kinds of target protein candidates were screened out ST18, Ptprc, PSMB8, INPP4B, Shc3, Pik3r1, PIP5K1C, Nampt, Rasgrp2, Asah2, Pdpk1, and Map2k7. The expression of nuclear factor-kappa B (NF-kappaB) in the hypothalamic inflammatory pathway was detected by Western blot and the results showed that its expression level in model group(0.96) was higher than that in control group(0.85), while its expression level in QYG group(0.89) was lower than that in model group. Q-PCR results showed that the relative mRNA expression levels of PIP5K1C and Ptprc in model group were significantly lower than those in blank group(P&lt;0.01); while compared with the model group, the mRNA expression levels of PIP5K1C and Ptprc in QYG group were significantly increased(P&lt;0.01) . This result was consistent with proteomics data. QYG may delay aging by regulating hypothalamic inflammatory reaction.</t>
  </si>
  <si>
    <t>Diffuse Intrinsic Pontine Gliomas (DIPGs) are deadly paediatric brain tumours where needle biopsies help guide diagnosis and targeted therapies. To address spatial heterogeneity, here we analyse 134 specimens from various neuroanatomical structures of whole autopsy brains from nine DIPG patients. Evolutionary reconstruction indicates histone 3 (H3) K27M--including H3.2K27M--mutations potentially arise first and are invariably associated with specific, high-fidelity obligate partners throughout the tumour and its spread, from diagnosis to end-stage disease, suggesting mutual need for tumorigenesis. These H3K27M ubiquitously-associated mutations involve alterations in TP53 cell-cycle (TP53/PPM1D) or specific growth factor pathways (ACVR1/PIK3R1). Later oncogenic alterations arise in sub-clones and often affect the PI3K pathway. Our findings are consistent with early tumour spread outside the brainstem including the cerebrum. The spatial and temporal homogeneity of main driver mutations in DIPG implies they will be captured by limited biopsies and emphasizes the need to develop therapies specifically targeting obligate oncohistone partnerships.</t>
  </si>
  <si>
    <t>Drug resistance is a growing problem that necessitates new strategies to combat pathogens. Neutrophil phagocytosis and production of intracellular ROS, in particular, has been shown to cooperate with antibiotics in the killing of microbes. This study tested the hypothesis that p85alpha, the regulatory subunit of PI3K, regulates production of intracellular ROS. Genetic knockout of p85alpha in mice caused decreased expression of catalytic subunits p110alpha, p110beta, and p110delta, but did not change expression levels of the NADPH oxidase complex subunits p67phox, p47phox, and p40phox. When p85alpha, p55alpha, and p50alpha (all encoded by Pik3r1) were deleted, there was an increase in intracellular ROS with no change in phagocytosis in response to both Fcgamma receptor and complement receptor stimulation. Furthermore, the increased intracellular ROS correlated with significantly improved neutrophil killing of both methicillin-susceptible and methicillin-resistant S. aureus. Our findings suggest inhibition of p85alpha as novel approach to improving the clearance of resistant pathogens.</t>
  </si>
  <si>
    <t>The purpose of this research was to use next generation sequencing to identify mutations in patients with primary immunodeficiency diseases whose pathogenic gene mutations had not been identified. Remarkably, four unrelated patients were found by next generation sequencing to have the same heterozygous mutation in an essential donor splice site of PIK3R1 (NM_181523.2:c.1425 + 1G &gt; A) found in three prior reports. All four had the Hyper IgM syndrome, lymphadenopathy and short stature, and one also had SHORT syndrome. They were investigated with in vitro immune studies, RT-PCR, and immunoblotting studies of the mutation's effect on mTOR pathway signaling. All patients had very low percentages of memory B cells and class-switched memory B cells and reduced numbers of naive CD4+ and CD8+ T cells. RT-PCR confirmed the presence of both an abnormal 273 base-pair (bp) size and a normal 399 bp size band in the patient and only the normal band was present in the parents. Following anti-CD40 stimulation, patient's EBV-B cells displayed higher levels of S6 phosphorylation (mTOR complex 1 dependent event), Akt phosphorylation at serine 473 (mTOR complex 2 dependent event), and Akt phosphorylation at threonine 308 (PI3K/PDK1 dependent event) than controls, suggesting elevated mTOR signaling downstream of CD40. These observations suggest that amino acids 435-474 in PIK3R1 are important for its stability and also its ability to restrain PI3K activity. Deletion of Exon 11 leads to constitutive activation of PI3K signaling. This is the first report of this mutation and immunologic abnormalities in SHORT syndrome.</t>
  </si>
  <si>
    <t>Meningiomas are the most common primary brain tumors bearing in a minority of cases an aggressive phenotype. Although meningiomas are stratified according to their histology and clinical behavior, the underlying molecular genetics predicting aggressiveness are not thoroughly understood. We performed whole transcript expression profiling in 10 grade I and four grade II meningiomas, three of which invaded the brain. Microarray expression analysis identified deleted in colorectal cancer (DCC) as a differentially expressed gene (DEG) enabling us to cluster meningiomas into DCC low expression (3 grade I and 3 grade II tumors), DCC medium expression (2 grade I and 1 grade II tumors), and DCC high expression (5 grade I tumors) groups. Comparison between the DCC low expression and DCC high expression groups resulted in 416 DEGs (p-value&lt;0.05; fold change&gt;2). The most significantly downregulated genes in the DCC low expression group comprised DCC, phosphodiesterase 1C (PDE1C), calmodulin-dependent 70kDa olfactomedin 2 (OLFM2), glutathione S-transferase mu 5 (GSTM5), phosphotyrosine interaction domain containing 1 (PID1), sema domain, transmembrane domain (TM) and cytoplasmic domain, (semaphorin) 6D (SEMA6D), and indolethylamine N-methyltransferase (INMT). The most significantly upregulated genes comprised chromosome 5 open reading frame 63 (C5orf63), homeodomain interacting protein kinase 2 (HIPK2), and basic helix-loop-helix family, member e40 (BHLHE40). Biofunctional analysis identified as predicted top upstream regulators beta-estradiol, TGFB1, Tgf beta complex, LY294002, and dexamethasone and as predicted top regulator effectors NFkB, PIK3R1, and CREBBP. The microarray expression data served also for a comparison between meningiomas from female and male patients and for a comparison between brain invasive and non-invasive meningiomas resulting in a number of significant DEGs and related biofunctions. In conclusion, based on its expression levels, DCC may constitute a valid biomarker to identify those benign meningiomas at risk for progression.</t>
  </si>
  <si>
    <t>The phosphatidylinositol 3-kinase (PI3K) signaling pathway is central to the action of insulin and many growth factors. Heterozygous mutations in the gene encoding the p85alpha regulatory subunit of PI3K (PIK3R1) have been identified in patients with SHORT syndrome - a disorder characterized by short stature, partial lipodystrophy, and insulin resistance. Here, we evaluated whether SHORT syndrome-associated PIK3R1 mutations account for the pathophysiology that underlies the abnormalities by generating knockin mice that are heterozygous for the Pik3r1Arg649Trp mutation, which is homologous to the mutation found in the majority of affected individuals. Similar to the patients, mutant mice exhibited a reduction in body weight and length, partial lipodystrophy, and systemic insulin resistance. These derangements were associated with a reduced capacity of insulin and other growth factors to activate PI3K in liver, muscle, and fat; marked insulin resistance in liver and fat of mutation-harboring animals; and insulin resistance in vitro in cells derived from these mice. In addition, mutant mice displayed defective insulin secretion and GLP-1 action on islets in vivo and in vitro. These data demonstrate the ability of this heterozygous mutation to alter PI3K activity in vivo and the central role of PI3K in insulin/growth factor action, adipocyte function, and glucose metabolism.</t>
  </si>
  <si>
    <t>BACKGROUND: Autosomal dominant gain-of-function mutations in PIK3R1 encoding for the regulatory subunit (p85alpha, p55alpha, and p50alpha) of Class IA phosphoinositide 3-kinase (PI3K) result in the activated PI3Kdelta syndrome (APDS) type 2 characterized by childhood-onset combined immunodeficiency, lymphoproliferation, and immune dysregulation. To improve clinical awareness and understanding of these rare diseases, we reviewed all hitherto published cases with APDS type 1 and type 2 for their clinical and immunologic symptoms and added novel clinical, immunologic, and genetic findings of two patients with APDS type 2. METHODS: Clinical, immunologic, and genetic evaluation of two new patients with APDS2 was performed followed by the systematic collection of all available previously published data of patients with APDS1 and APDS2. RESULTS: Patients with APDS type 1 (n = 49) and type 2 (n = 15) showed an indistinguishable immunologic phenotype. Overlapping clinical features shared by APDS type 1 and type 2 were observed, but our review also revealed previously unnoticed clinical differences such as remarkably high incidence of microcephaly, poor growth/short stature in patients with APDS2. Clinical management and outcome were variable and included prophylactic antibiotics, immunosuppression, immunoglobulin substitution, and hematopoietic stem cell transplantation. CONCLUSIONS: A disease-specific registry collecting prospective and long-term follow-up data of patients with APDS, as currently set up by the European Society for Immunodeficiencies, are needed to better understand the natural history and to optimize treatment concepts and thereby improving the outcome of this heterogenous patient group.</t>
  </si>
  <si>
    <t>Merkel cell carcinoma is an ultra-rare cutaneous neuroendocrine cancer for which approved treatment options are lacking. To better understand potential actionability, the genomic landscape of Merkel cell cancers was assessed. The molecular aberrations in 17 patients with Merkel cell carcinoma were, on physician request, tested in a Clinical Laboratory Improvement Amendments (CLIA) laboratory (Foundation Medicine, Cambridge, MA) using next-generation sequencing (182 or 236 genes) and analyzed by N-of-One, Inc. (Lexington, MA). There were 30 genes harboring aberrations and 60 distinct molecular alterations identified in this patient population. The most common abnormalities involved the TP53 gene (12/17 [71% of patients]) and the cell cycle pathway (CDKN2A/B, CDKN2C or RB1) (12/17 [71%]). Abnormalities also were observed in the PI3K/AKT/mTOR pathway (AKT2, FBXW7, NF1, PIK3CA, PIK3R1, PTEN or RICTOR) (9/17 [53%]) and DNA repair genes (ATM, BAP1, BRCA1/2, CHEK2, FANCA or MLH1) (5/17 [29%]). Possible cognate targeted therapies, including FDA-approved drugs, could be identified in most of the patients (16/17 [94%]). In summary, Merkel cell carcinomas were characterized by multiple distinct aberrations that were unique in the majority of analyzed cases. Most patients had theoretically actionable alterations. These results provide a framework for investigating tailored combinations of matched therapies in Merkel cell carcinoma patients.</t>
  </si>
  <si>
    <t>Intestinal adaptation to small-bowel resection (SBR) after necrotizing enterocolitis expands absorptive surface areas and promotes enteral autonomy. Survivin increases proliferation and blunts apoptosis. The current study examines survivin in intestinal epithelial cells after ileocecal resection. Wild-type and epithelial Pik3r1 (p85alpha)-deficient mice underwent sham surgery or 30% resection. RNA and protein were isolated from small bowel to determine levels of beta-catenin target gene expression, activated caspase-3, survivin, p85alpha, and Trp53. Healthy and post-resection human infant small-bowel sections were analyzed for survivin, Ki-67, and TP53 by immunohistochemistry. Five days after ileocecal resection, epithelial levels of survivin increased relative to sham-operated on mice, which correlated with reduced cleaved caspase-3, p85alpha, and Trp53. At baseline, p85alpha-deficient intestinal epithelial cells had less Trp53 and more survivin, and relative responses to resection were blunted compared with wild-type. In infant small bowel, survivin in transit amplifying cells increased 71% after SBR. Resection increased proliferation and decreased numbers of TP53-positive epithelial cells. Data suggest that ileocecal resection reduces p85alpha, which lowers TP53 activation and releases survivin promoter repression. The subsequent increase in survivin among transit amplifying cells promotes epithelial cell proliferation and lengthens crypts. These findings suggest that SBR reduces p85alpha and TP53, which increases survivin and intestinal epithelial cell expansion during therapeutic adaptation in patients with short bowel syndrome.</t>
  </si>
  <si>
    <t>Osteoarthritis (OA) is a degenerative disease characterized by deterioration of articular cartilage. Recent studies have demonstrated the importance of some microRNAs in cartilage damage. The aim of this study was to identify and characterize the expression of microRNA-634 (miR-634) in normal and OA chondrocytes, and to determine its role in OA pathogenesis. Human normal and OA chondrocytes obtained from patients were cultured in vitro. Transfection with miR-634 mimic or inhibitor was employed to investigate the effect of miR-634 on chondrocyte survival and matrix synthesis, and to identify miR-634 target. The results indicated that miR-634 was expressed at lower level in high grade OA chondrocyte compared with normal chondrocytes. Overexpression of miR-634 could inhibit cell survival and matrix synthesis in high grade OA chondrocytes. Furthermore, miR-634 targeted PIK3R1 gene that encodes the regulatory subunit 1 of class I PI3K (p85alpha) and exerted its inhibitory effect on the phosphorylation of Akt, mTOR, and S6 signal molecules in high grade OA chondrocytes. Therefore, the data suggested that miR-634 could suppress survival and matrix synthesis of high grade OA chondrocytes through targeting PIK3R1 gene to modulate the PI3K/Akt/S6 and PI3K/Akt/mTOR/S6 axes, with important implication for validating miR-634 as a potential target for OA therapy.</t>
  </si>
  <si>
    <t>Many genetic factors play important roles in the development of endometrial cancer. The aim of this study was to investigate genetic alterations in the Taiwanese population with endometrial cancer. DNA was extracted from 10 cases of fresh-frozen endometrial cancer tissue. The exomes of cancer-related genes were captured using the NimbleGen Comprehensive Cancer Panel (578 cancer-related genes) and sequenced using the Illumina Genomic Sequencing Platform. Our results revealed 120 variants in 99 genes, 21 of which were included in the Oncomine Cancer Research Panel used in the National Cancer Institute Match Trial. The 21 genes comprised 8 tumor suppressor candidates (ATM, MSH2, PIK3R1, PTCH1, PTEN, TET2, TP53, and TSC1) and 13 oncogene candidates (ALK, BCL9, CTNNB1, ERBB2, FGFR2, FLT3, HNF1A, KIT, MTOR, PDGFRA, PPP2R1A, PTPN11, and SF3B1). We identified a high frequency of mutations in PTEN (50%) and genes involved in the endometrial cancer-related molecular pathway, which involves the IL-7 signaling pathway (PIK3R1, n=1; AKT2, n=1; FOXO1, n=1). We report the mutational landscape of endometrial cancer in the Taiwanese population. We believe that this study will shed new light on fundamental aspects for understanding the molecular pathogenesis of endometrial cancer and may aid in the development of new targeted therapies.</t>
  </si>
  <si>
    <t>This study aimed to identify carcinogenic potential-related molecular mechanisms in cancer stem cells (CSCs) in lung cancer. CD133(+) and CD133(-) subpopulations were sorted from A549 cells using magnetic-activated cell sorting. The abilities to form sphere and clone, proliferate, migrate, and invade were compared between CD133(+) and CD133(-) cells, as well as drug sensitivity. Thereafter, microRNA (miRNA) profiles were performed to identify differentially expressed miRNAs between CD133(+) and CD133(-) subpopulation. Following, bioinformatic methods were used to predict target genes for differentially expressed miRNAs and perform enrichment analysis. Furthermore, the mammalian target of rapamycin (mTOR) signaling pathways and CSC property-associated signaling pathways were explored and visualized in regulatory network among competitive endogenous RNA (ceRNA), miRNA, and target gene. CD133(+) subpopulation showed greater oncogenic potential than CD133(-) subpopulation. In all, 14 differentially expressed miRNAs were obtained and enriched in 119 pathways, including five upregulated (hsa-miR-23b-3p, -23a-3p, -15b-5p, -24-3p, and -4734) and nine downregulated (hsa-miR-1246, -30b-5p, -5096, -6510-5p, has-miR-7110-5p, -7641, -3197, -7108-5p, and -6791-5p). For mTOR signaling pathway, eight differential miRNAs (hsa-miR-23b-3p, -23a-3p, -15b-5p, -24-3p, -4734, -1246, -7641, and -3197) and 39 target genes (e.g., AKT1, AKT2, PIK3CB, PIK3CG, PIK3R1, PIK3CA, and PIK3CD) were involved, as well as some ceRNAs. Besides, for CSC property-related signaling pathways, six miRNAs (hsa-miR-1246, -15b-5p, -30b-5p, -3197, -4734, and -7110-5p) were dramatically enriched in Hedgehog, Notch, and Wnt signaling pathways via regulating 108 target genes (e.g., DVL1, DVL3, WNT3A, and WNT5A). The mTOR and CSC property-associated signaling pathways may be important oncogenic molecular mechanisms in CD133(+) A549 cells.</t>
  </si>
  <si>
    <t>PURPOSE: This study aimed to explore the underlying molecular mechanisms of endometrial carcinosarcomas (ECS) and endometrioid endometrial carcinoma (EEC) by bioinformatics analysis. METHODS: Gene expression profile GSE33723 was downloaded from the Gene Expression Omnibus. A total of 15 ECS and 23 EEC samples were used to identify the differentially expressed genes (DEGs) by significance analysis of microarrays. After construction of protein-protein interaction (PPI) network, Gene Ontology (GO) functional and pathway enrichment analyses of DEGs were performed, followed by network module analysis. RESULTS: A total of 49 DEGs were identified between EEC and ECS samples. In the PPI network, TP53 (tumor protein p53) was selected as the highest degree, hub centrality and betweenness. The top 10 enriched GO terms including regulation of cell death and top 10 significant pathways including cell cycle were selected. After network module analysis, PIK3R1 (phosphoinositide-3-kinase, regulatory subunit 1) and AKT2 (v-akt murine thymoma viral oncogene homolog 2) were selected as the co-expressed genes in the states of ECS while STAT3 (signal transducer and activator of transcription 3) and JAZF (JAZF zinc finger 1) were selected as the co-expressed genes in the states of EEC. CONCLUSIONS: The DEGs, such as TP53, PIK3R1 and AKT2 may be used for targeted diagnosis and treatment of ECS while STAT3 and JAZF1 may be served as a target for EEC.</t>
  </si>
  <si>
    <t>The gene PIK3CD codes for the catalytic subunit of phosphoinositide 3-kinase delta (PI3Kdelta), and is expressed solely in leucocytes. Activating mutations of PIK3CD have been described to cause an autosomal dominant immunodeficiency that shares clinical features with common variable immunodeficiency (CVID). We screened a cohort of 669 molecularly undefined primary immunodeficiency patients for five reported mutations (four gain-of-function mutations in PIK3CD and a loss of function mutation in PIK3R1) using pyrosequencing. PIK3CD mutations were identified in three siblings diagnosed with CVID and two sporadic cases with a combined immunodeficiency (CID). The PIK3R1 mutation was not identified in the cohort. Our patients with activated PI3Kdelta syndrome (APDS) showed a range of clinical and immunological findings, even within a single family, but shared a reduction in naive T cells. PIK3CD gain of function mutations are more likely to occur in patients with defective B and T cell responses and should be screened for in CVID and CID, but are less likely in patients with a pure B cell/hypogammaglobulinaemia phenotype.</t>
  </si>
  <si>
    <t>AIMS: Infiltrating epitheliosis is a rare complex sclerosing lesion (CSL) of the breast, characterized by infiltrating ducts immersed in a scleroelastotic stroma and filled with cells having architectural and cytological patterns reminiscent of those of usual ductal hyperplasia. In this study we sought to define the molecular characteristics of infiltrating epitheliosis. METHODS AND RESULTS: Eight infiltrating epitheliosis, adjacent breast lesions (one usual ductal hyperplasia, one papilloma, one micropapillary ductal carcinoma in situ and one low-grade adenosquamous carcinoma), and corresponding normal breast tissue from each case were microdissected and subjected to massively parallel sequencing analysis targeting all coding regions of 254 genes mutated recurrently in breast cancer and/or related to DNA repair. Mutations in components of the PI3K pathway were found in all infiltrating epitheliosis samples, seven of which harboured PIK3CA hotspot mutations, while the remaining case displayed a PIK3R1 somatic mutation. CONCLUSIONS: Somatic mutations affecting PI3K pathway genes were found to be highly prevalent in infiltrating epitheliosis, suggesting that these lesions may be neoplastic rather than hyperplastic. The landscape of somatic genetic alterations found in infiltrating epitheliosis is similar to that of radial scars/CSLs, suggesting that infiltrating epitheliosis may represent one end of this spectrum of lesions.</t>
  </si>
  <si>
    <t>SHORT syndrome has historically been defined by its acronym: short stature (S), hyperextensibility of joints and/or inguinal hernia (H), ocular depression (O), Rieger abnormality (R) and teething delay (T). More recently several research groups have identified PIK3R1 mutations as responsible for SHORT syndrome. Knowledge of the molecular etiology of SHORT syndrome has permitted a reassessment of the clinical phenotype. The detailed phenotypes of 32 individuals with SHORT syndrome and PIK3R1 mutation, including eight newly ascertained individuals, were studied to fully define the syndrome and the indications for PIK3R1 testing. The major features described in the SHORT acronym were not universally seen and only half (52%) had four or more of the classic features. The commonly observed clinical features of SHORT syndrome seen in the cohort included intrauterine growth restriction (IUGR) &lt;10th percentile, postnatal growth restriction, lipoatrophy and the characteristic facial gestalt. Anterior chamber defects and insulin resistance or diabetes were also observed but were not as prevalent. The less specific, or minor features of SHORT syndrome include teething delay, thin wrinkled skin, speech delay, sensorineural deafness, hyperextensibility of joints and inguinal hernia. Given the high risk of diabetes mellitus, regular monitoring of glucose metabolism is warranted. An echocardiogram, ophthalmological and hearing assessments are also recommended.</t>
  </si>
  <si>
    <t>PIK3R1 (phosphoinositide-3-kinase, regulatory subunit 1) gain-of-function has recently been described in patients with recurrent sinopulmonary infections, chronic CMV-/EBV-infections, lymphoproliferation, and hypogammaglobulinemia. Here we report a 15-year-old boy with treatment refractory CMV lymphadenitis, severe combined immunodeficiency, microcephaly and a severe developmental defect of Th17 cells. To avoid poor outcome, hematopoietic stem cell transplantation (HSCT) was performed. Subsequently, whole exome sequencing revealed a de novo heterozygous G-to-C mutation (chr5: 5:67,589,663: G&gt;C) at the splice donor site of the PIK3R1 gene. Our data suggest that PIK3R1 gain-of-function leads to developmental defects in helper and regulatory T-cell subsets, the latter expanding the immunological features of PIK3R1 gain-of-function. T-cell subsets play a critical role in the regulation of immune response against infectious agents and of autoimmunity and thus may be particularly accountable for the clinical phenotype of affected patients.</t>
  </si>
  <si>
    <t>Complex insertions and deletions (indels) are formed by simultaneously deleting and inserting DNA fragments of different sizes at a common genomic location. Here we present a systematic analysis of somatic complex indels in the coding sequences of samples from over 8,000 cancer cases using Pindel-C. We discovered 285 complex indels in cancer-associated genes (such as PIK3R1, TP53, ARID1A, GATA3 and KMT2D) in approximately 3.5% of cases analyzed; nearly all instances of complex indels were overlooked (81.1%) or misannotated (17.6%) in previous reports of 2,199 samples. In-frame complex indels are enriched in PIK3R1 and EGFR, whereas frameshifts are prevalent in VHL, GATA3, TP53, ARID1A, PTEN and ATRX. Furthermore, complex indels display strong tissue specificity (such as VHL in kidney cancer samples and GATA3 in breast cancer samples). Finally, structural analyses support findings of previously missed, but potentially druggable, mutations in the EGFR, MET and KIT oncogenes. This study indicates the critical importance of improving complex indel discovery and interpretation in medical research.</t>
  </si>
  <si>
    <t>We have previously shown that dysregulation of miR-21 functioned as an oncomiR in breast cancer. The aim of the present study was to elucidate the mechanisms by which miR-21 regulate breast tumor migration and invasion. We applied pathway analysis on genome microarray data and target-predicting algorithms for miR-21 target screening, and used luciferase reporting assay to confirm the direct target. Thereafter, we investigated the function of the target gene phosphoinositide-3-kinase, regulatory subunit 1 (alpha) (PIK3R1), and detected PIK3R1 coding protein (p85alpha) by immunohistochemistry and miR-21 by RT-qPCR on 320 archival paraffin-embedded tissues of breast cancer to evaluate the correlation of their expression with prognosis. First, we found that PIK3R1 suppressed growth, invasiveness, and metastatic properties of breast cancer cells. Next, we identified the PIK3R1 as a direct target of miR-21 and showed that it was negatively regulated by miR-21. Furthermore, we demonstrated that p85alpha overexpression phenocopied the suppression effects of antimiR-21 on breast cancer cell growth, migration and invasion, indicating its tumor suppressor role in breast cancer. On the contrary, PIK3R1 knockdown abrogated antimiR21-induced effect on breast cancer cells. Notably, antimiR-21 induction increased p85alpha, accompanied by decreased p-AKT level. Besides, antimiR-21/PIK3R1-induced suppression of invasiveness in breast cancer cells was mediated by reversing epithelial-mesenchymal transition (EMT). p85alpha downregulation was found in 25 (7.8%) of the 320 breast cancer patients, and was associated with inferior 5-year disease-free survival (DFS) and overall survival (OS). Taken together, we provide novel evidence that miR-21 knockdown suppresses cell growth, migration and invasion partly by inhibiting PI3K/AKT activation via direct targeting PIK3R1 and reversing EMT in breast cancer. p85alpha downregulation defined a specific subgroup of breast cancer with shorter 5-year DFS and OS, which may require more aggressive treatment.</t>
  </si>
  <si>
    <t>Pancreatic adenocarcinoma upregulated factor (PAUF) is a new oncogene that activates signaling pathways that play a critical role in resistance to gemcitabine. We thus speculated that PAUF also plays a role in resistance to gemcitabine of pancreatic cancer cells. We established BxPC-3 cell lines with stable PAUF knockdown (BxPC-3_shPAUF) and controls (BxPC-3_shCtrl) and evaluated sensitivity to gemcitabine in vitro by MTT and flow cytometry. We established a xenograft model of human pancreatic cancer to examine PAUF function in gemcitabine resistance in vivo. Gene chip microarrays were performed to identify differentially expressed genes in BxPC-3_shPAUF and BxPC-3_shCtrl cells. Silencing PAUF increased the sensitivity of BxPC-3 cells to gemcitabine in vitro and in vivo. PAUF-knockdown BxPC-3 cell lines treated with gemcitabine showed increased proliferation inhibition and apoptosis compared with controls. Gemcitabine exhibited a more pronounced effect on reduction of BxPC-3_shPAUF tumors than BxPC-3_shCtrl tumors. Terminal deoxynucleotidyl transferase dUTP Nick-End Labeling (TUNEL) assays confirmed a significantly higher apoptotic rate of BXPC-3_shPAUF tumors compared with BXPC-3_shCtrl tumors. Gene array showed that PAUF function in gemcitabine sensitivity might involve MRP2, MRP3, MDR1, PIK3R1, and NFkB2 genes. PAUF could be considered as a key molecular target for sensitizing pancreatic cancer cells to gemcitabine.</t>
  </si>
  <si>
    <t>The morbidity and mortality of lung cancer in Xuanwei, China, are the highest in the world. This study attempts to identify differentially expressed genes (DEGs) related to lung adenocarcinoma in Xuanwei. The expression profiles of eight paired lung adenocarcinoma tissues and corresponding nontumor tissues were acquired by microarrays. Functional annotations of DEGs were carried out by bioinformatics analysis. The results of the microarrays were further verified by real-time quantitative PCR (RTq-PCR). A total of 5290 genes were classified as DEGs in lung adenocarcinoma in Xuanwei; 3325 genes were upregulated and 1965 genes were downregulated, whereas the expression of the other 11 970 genes did not change. These DEGs are involved in a wide range of cancer-related processes, which include cell division, cell adhesion, cell proliferation, and DNA replication, and in many pathways such as the p53 signaling pathway, the MAPK pathway, the Jak-STAT signaling pathway, the hedgehog signaling pathway, and the non-small-cell lung cancer pathway. The tendency of changes in the expression of 12 selected DEGs (five downregulated genes, PIK3R1, RARB, HGF, MAPK11, and SESN1, and seven upregulated genes, PAK1, E2F1, CCNE1, EGF, CDC25A, PTTG1, and UHRF1) in RTq-PCR was consistent with the expression profiling data. Expression of PAK1 was significantly increased in the low differentiation group (P=0.031), whereas expression of HGF was significantly decreased in the low differentiation group (P=0.045). RARB and MAPK11 were significantly increased in the nonsmoker group (P=0.033 and 0.040, respectively). A large number of DEGs in lung adenocarcinoma in Xuanwei have been detected, which may enable us to understand the pathogenesis and lay an important foundation for the prevention and treatment of lung adenocarcinoma in Xuanwei.</t>
  </si>
  <si>
    <t>Usual ductal hyperplasia (UDH) of the breast is generally regarded as a nonneoplastic proliferation, albeit loss of heterozygosity has long been reported in a part of these lesions. To gain deeper insights into the molecular drivers of these lesions, an extended mutation profiling was performed. The coding regions of 409 cancer-related genes were investigated by next-generation sequencing in 16 cases of UDH, nine unassociated with neoplasia (classic) and seven arising within papillomas. Phosphatidylinositol 3-kinase/AKT/mammalian target of rapamycin (mTOR) activation was investigated by phosphorylated AKT, mTOR, and S6 immunohistochemistry. Of 16 lesions, 10 (63%) were mutated; 56% of classic lesions were unassociated with neoplasia, and 71% of lesions arose in papillomas. Fourteen missense mutations were detected: PIK3CA [6 (43%) of 14], AKT1 [2 (14%) of 14], as well as GNAS, MTOR, PIK3R1, LPHN3, LRP1B, and IGF2R [each 1 (7%) of 14]. Phosphorylated mTOR was seen in 83% and phosphorylated S6 in 86% of evaluable lesions (phospho-AKT staining was technically uninterpretable). In conclusion, UDH displays mutations of the phosphatidylinositol 3-kinase/AKT/mTOR axis at different levels, with PIK3R1, MTOR, and GNAS mutations not previously described. Specifically, oncogenic G-protein activation represents a yet unrecognized route to proliferation in UDH. On the basis of evidence of activating mutations, loss of heterozygosity, and a mass forming proliferation, we propose that UDH is most appropriately viewed as an early neoplastic intraductal proliferation.</t>
  </si>
  <si>
    <t>The present study aimed to investigate the molecular mechanisms underlying nonsyndromic cleft lip, with or without cleft palate (NSCL/P), and the association between this disease and cancer. The GSE42589 data set was downloaded from the Gene Expression Omnibus database, and contained seven dental pulp stem cell samples from children with NSCL/P in the exfoliation period, and six controls. Differentially expressed genes (DEGs) were screened using the RankProd method, and their potential functions were revealed by pathway enrichment analysis and construction of a pathway interaction network. Subsequently, cancer genes were obtained from six cancer databases, and the cancerassociated proteinprotein interaction network for the DEGs was visualized using Cytoscape. In total, 452 upregulated and 1,288 downregulated DEGs were screened. The upregulated DEGs were significantly enriched in the arachidonic acid metabolism pathway, including PTGDS, CYP4F2 and PLA2G16; and transforming growth factor (TGF)beta signaling pathway, including SMAD3 and TGFB2. The downregulated DEGs were distinctly involved in the pathways of DNA replication, including MCM2 and POLA1; cell cycle, including CDK1 and STAG1; and viral carcinogenesis, including PIK3CA and HIST1H2BF. Furthermore, the pathways of cell cycle and viral carcinogenesis, with higher degrees of interaction were found to interact with other pathways, including DNA replication, transcriptional misregulation in cancer, and the TGFbeta signaling pathway. Additionally, TP53, CDK1, SMAD3, PIK3R1 and CASP3, with higher degrees, interacted with the cancer genes. In conclusion, the DEGs for NSCL/P were implicated predominantly in the TGFbeta signaling pathway, the cell cycle and in viral carcinogenesis. The TP53, CDK1, SMAD3, PIK3R1 and CASP3 genes were found to be associated, not only with NSCL/P, but also with cancer. These results may contribute to a better understanding of the molecular mechanisms of NSCL/P.</t>
  </si>
  <si>
    <t>The regulatory subunit of PI3K, p85alpha (encoded by PIK3R1), binds, stabilizes and inhibits the PI3K p110 catalytic subunit. Functional characterization of PIK3R1 mutations has identified not only hypomorphs with reduced inhibition of p110, but also hypomorphs and dominant negative mutants that disrupt a novel regulatory role of p85alpha on PTEN or neomorphs that activate unexpected signaling pathways. The diverse phenotypic spectrum of these PIK3R1 driver mutations underscores the need for different treatment strategies targeting tumors harboring these mutations. This article describes the functional consequences of the spectrum of PIK3R1 driver mutations and therapeutic liabilities they may engender.</t>
  </si>
  <si>
    <t>Multiple sclerosis (MS) is an imflammatory disease of central nervous system caused by genetic and environmental factors that remain largely unknown. Autophagy is the process of degradation and recycling of damaged cytoplasmic organelles, macromolecular aggregates, and long-lived proteins. Malfunction of autophagy contributes to the pathogenesis of neurological diseases, and autophagy genes may modulate the T cell survival. We aimed to examine the expression levels of autophagy-related genes. The blood samples of 95 unrelated patients (aged 17-65years, 37 male, 58 female) diagnosed as MS and 95 healthy controls were used to extract the RNA samples. After conversion to single stranded cDNA using polyT priming: the targeted genes were pre-amplified, and 96x78 (samplesxprimers) qRT-PCR reactions were performed for each primer pair on each sample on a 96.96 array of Fluidigm BioMark. Compared to age- and sex-matched controls, gene expression levels of ATG16L2, ATG9A, BCL2, FAS, GAA, HGS, PIK3R1, RAB24, RGS19, ULK1, FOXO1, HTT were significantly altered (false discovery rate&lt;0.05). Thus, altered expression levels of several autophagy related genes may affect protein levels, which in turn would influence the activity of autophagy, or most probably, those genes might be acting independent of autophagy and contributing to MS pathogenesis as risk factors. The indeterminate genetic causes leading to alterations in gene expressions require further analysis.</t>
  </si>
  <si>
    <t>PURPOSE: Positive energy imbalance and growth factors linked to obesity promote the phosphatidylinositol 3-kinase/AKT/mammalian target of rapamycin (mTOR) pathway. As the obesity-breast cancer associations differ between European American (EA) and African-American (AA) women, we investigated genetic variants in the mTOR pathway and breast cancer risk in these two racial groups. METHODS: We examined 400 single-nucleotide polymorphisms (SNPs) in 31 mTOR pathway genes in the Women's Circle of Health Study with 1263 incident breast cancers (645 EA, 618 AA) and 1382 controls (641 EA, 741 AA). Multivariable logistic regression was performed separately within racial groups. Effect modification was assessed for measured body size and weight gain since age 20. RESULTS: In EA women, variants in FRAP1 rs12125777 (intron), PRR5L rs3740958 (synonymous coding), and CDKAL1 rs9368197 (intron) were associated with increased breast cancer risk, while variants in RPTOR rs9900506 (intron) were associated with decreased risk (nominal p-trend for functional and FRAP1 SNPs or p adjusted for correlated test [p ACT] &lt; 0.05). For AA women, variants in RPTOR rs3817293 (intron), PIK3R1 rs7713645 (intron), and CDKAL1 rs9368197 were associated with decreased breast cancer risk. The significance for FRAP1 rs12125777 and RPTOR rs9900506 in EA women did not hold after correction for multiple comparisons. The risk associated with FRAP1 rs12125777 was higher among EAs who had body mass index &gt;/=30 kg/m(2) (odds ratio = 7.69, 95 % CI 2.11-28.0; p-interaction = 0.007) and gained weight &gt;/=35 lb since age 20 (odds ratio = 3.34, 95 % CI 1.42-7.85; p-interaction = 0.021), compared to their counterparts. CONCLUSIONS: The mTOR pathway may be involved in breast cancer carcinogenesis differently for EA and AA women.</t>
  </si>
  <si>
    <t>The purpose of this study was to address the role of ESR1 hormone-binding mutations in breast cancer. Soft agar anchorage-independent growth assay, Western blot, ERE reporter transactivation assay, proximity ligation assay (PLA), coimmunoprecipitation assay, silencing assay, digital droplet PCR (ddPCR), Kaplan-Meier analysis, and statistical analysis. It is now generally accepted that estrogen receptor (ESR1) mutations occur frequently in metastatic breast cancers; however, we do not yet know how to best treat these patients. We have modeled the three most frequent hormone-binding ESR1 (HBD-ESR1) mutations (Y537N, Y537S, and D538G) using stable lentiviral transduction in human breast cancer cell lines. Effects on growth were examined in response to hormonal and targeted agents, and mutation-specific changes were studied using microarray and Western blot analysis. We determined that the HBD-ESR1 mutations alter anti-proliferative effects to tamoxifen (Tam), due to cell-intrinsic changes in activation of the insulin-like growth factor receptor (IGF1R) signaling pathway and levels of PIK3R1/PIK3R3. The selective estrogen receptor degrader, fulvestrant, significantly reduced the anchorage-independent growth of ESR1 mutant-expressing cells, while combination treatments with the mTOR inhibitor everolimus, or an inhibitor blocking IGF1R, and the insulin receptor significantly enhanced anti-proliferative responses. Using digital drop (dd) PCR, we identified mutations at high frequencies ranging from 12 % for Y537N, 5 % for Y537S, and 2 % for D538G in archived primary breast tumors from women treated with adjuvant mono-tamoxifen therapy. The HBD-ESR1 mutations were not associated with recurrence-free or overall survival in response in this patient cohort and suggest that knowledge of other cell-intrinsic factors in combination with ESR1 mutation status will be needed determine anti-proliferative responses to Tam.</t>
  </si>
  <si>
    <t>Aromatase inhibitor (AI) resistance during breast cancer treatment is mimicked by MCF-7:5C (5C) and MCF-7:2A (2A) cell lines that grow spontaneously. Survival signaling is reconfigured but cells are vulnerable to estradiol (E2)-inducible apoptosis. These model systems have alterations of stress related pathways including the accumulation of endoplasmic reticulum, oxidative, and inflammatory stress that occur prior to E2-induced apoptosis. We investigated miRNA expression profiles of 5C and 2A to characterize their AI resistance phenotypes. Affymetrix GeneChip miRNA2.0 arrays identified 184 miRNAs differentially expressed in 2A and 5C compared to E2-free wild-type MCF-7:WS8. In 5C, 34 miRNAs of the DLK1-DIO3 locus and miR-31 were overexpressed, whereas miR-222 was low. TCGA data revealed poor and favorable overall survival for low miR-31 and miR-222 levels, respectively (HR=3.0, 95% CI:1.9-4.8; HR=0.3, 95% CI:0.1-0.6). Targets of deregulated miRNAs were identified using CLIP-confirmed TargetScan predictions. KEGG enrichment analyses for 5C- and 2A-specific target gene sets revealed pathways associated with cell proliferation including insulin, mTOR, and ErbB signaling as well as immune response and metabolism. Key genes overrepresented in 5C- and 2A-specific pathway interaction networks including EGFR, IGF1R and PIK3R1 had lower protein levels in 5C compared to 2A and were found to be differentially modulated by respective miRNA sets. Distinct up-regulated miRNAs from the DLK1-DIO3 locus may cause these attenuative effects as they are predicted to interact with corresponding 3' untranslated regions. These new miRNA profiles become an important regulatory database to explore E2-induced apoptotic mechanisms of clinical relevance for the treatment of resistant breast cancer.</t>
  </si>
  <si>
    <t>Coronary artery disease (CAD) is a complex human disease, involving multiple genes and their nonlinear interactions, which often act in a modular fashion. Genome-wide single nucleotide polymorphism (SNP) profiling provides an effective technique to unravel these underlying genetic interplays or their functional involvements for CAD. This study aimed to identify the susceptible pathways and modules for CAD based on SNP omics. First, the Wellcome Trust Case Control Consortium (WTCCC) SNP datasets of CAD and control samples were used to assess the joint effect of multiple genetic variants at the pathway level, using logistic kernel machine regression model. Then, an expanded genetic network was constructed by integrating statistical gene-gene interactions involved in these susceptible pathways with their protein-protein interaction (PPI) knowledge. Finally, risk functional modules were identified by decomposition of the network. Of 276 KEGG pathways analyzed, 6 pathways were found to have a significant effect on CAD. Other than glycerolipid metabolism, glycosaminoglycan biosynthesis, and cardiac muscle contraction pathways, three pathways related to other diseases were also revealed, including Alzheimer's disease, non-alcoholic fatty liver disease, and Huntington's disease. A genetic epistatic network of 95 genes was further constructed using the abovementioned integrative approach. Of 10 functional modules derived from the network, 6 have been annotated to phospholipase C activity and cell adhesion molecule binding, which also have known functional involvement in Alzheimer's disease. These findings indicate an overlap of the underlying molecular mechanisms between CAD and Alzheimer's disease, thus providing new insights into the molecular basis for CAD and its molecular relationships with other diseases.</t>
  </si>
  <si>
    <t>Solid papillary carcinoma with reverse polarity (SPCRP) is a rare breast cancer subtype with an obscure etiology. In this study, we sought to describe its unique histopathologic features and to identify the genetic alterations that underpin SPCRP using massively parallel whole-exome and targeted sequencing. The morphologic and immunohistochemical features of SPCRP support the invasive nature of this subtype. Ten of 13 (77%) SPCRPs harbored hotspot mutations at R172 of the isocitrate dehydrogenase IDH2, of which 8 of 10 displayed concurrent pathogenic mutations affecting PIK3CA or PIK3R1 One of the IDH2 wild-type SPCRPs harbored a TET2 Q548* truncating mutation coupled with a PIK3CA H1047R hotspot mutation. Functional studies demonstrated that IDH2 and PIK3CA hotspot mutations are likely drivers of SPCRP, resulting in its reversed nuclear polarization phenotype. Our results offer a molecular definition of SPCRP as a distinct breast cancer subtype. Concurrent IDH2 and PIK3CA mutations may help diagnose SPCRP and possibly direct effective treatment. Cancer Res; 76(24); 7118-29. (c)2016 AACR.</t>
  </si>
  <si>
    <t>Temozolomide (TMZ), an alkylating agent of the imidazotetrazine series, is a first-line chemotherapeutic drug used in the clinical therapy of glioblastoma multiforme, the most common and high-grade primary glioma in adults. Micro (mi)RNAs, which are small noncoding RNAs, post-transcriptionally regulate gene expressions and are involved in gliomagenesis. However, no studies have reported relationships between TMZ and miRNA gene regulation. We investigated TMZ-mediated miRNA profiles and its molecular mechanisms underlying the induction of glioma cell death. By performing miRNA microarray and bioinformatics analyses, we observed that expression of 248 miRNAs was altered, including five significantly upregulated and 17 significantly downregulated miRNAs, in TMZ-treated U87MG cells. miR-128 expression levels were lower in different glioma cells and strongly associated with poor survival. TMZ treatment significantly upregulated miR-128 expression. TMZ significantly enhanced miR-128-1 promoter activity and transcriptionally regulated miR-128 levels through c-Jun N-terminal kinase 2/c-Jun pathways. The overexpression and knockdown of miR-128 expression significantly affected TMZ-mediated cell viability and apoptosis-related protein expression. Furthermore, the overexpression of miR-128 alone enhanced apoptotic death of glioma cells through caspase-3/9 activation, poly(ADP ribose) polymerase degradation, reactive oxygen species generation, mitochondrial membrane potential loss, and non-protective autophagy formation. Finally, we identified that key members in mammalian target of rapamycin (mTOR) signaling including mTOR, rapamycin-insensitive companion of mTOR, insulin-like growth factor 1, and PIK3R1, but not PDK1, were direct target genes of miR-128. TMZ inhibited mTOR signaling through miR-128 regulation. These results indicate that miR-128-inhibited mTOR signaling is involved in TMZ-mediated cytotoxicity. Our findings may provide a better understanding of cytotoxic mechanisms of TMZ involved in glioblastoma development.</t>
  </si>
  <si>
    <t>In vitro studies have shown that Rela/p65, a key subunit mediating NF-kappaB signalling, is involved in chondrogenic differentiation, cell survival and catabolic enzyme production. Here, we analyse in vivo functions of Rela in embryonic limbs and adult articular cartilage, and find that Rela protects chondrocytes from apoptosis through induction of anti-apoptotic genes including Pik3r1. During skeletal development, homozygous knockout of Rela leads to impaired growth through enhanced chondrocyte apoptosis, whereas heterozygous knockout of Rela does not alter growth. In articular cartilage, homozygous knockout of Rela at 7 weeks leads to marked acceleration of osteoarthritis through enhanced chondrocyte apoptosis, whereas heterozygous knockout of Rela results in suppression of osteoarthritis development through inhibition of catabolic gene expression. Haploinsufficiency or a low dose of an IKK inhibitor suppresses catabolic gene expression, but does not alter anti-apoptotic gene expression. The biphasic regulation of chondrocytes by Rela contributes to understanding the pathophysiology of osteoarthritis.</t>
  </si>
  <si>
    <t>Helminths induce type 2 immune responses and establish an anti-inflammatory milieu in their hosts. This immunomodulation was previously shown to improve diet-induced insulin resistance which is linked to chronic inflammation. In the current study, we demonstrate that infection with the filarial nematode Litomosoides sigmodontis increased the eosinophil number and alternatively activated macrophage abundance within epididymal adipose tissue (EAT) and improved glucose tolerance in diet-induced obese mice in an eosinophil-dependent manner. L. sigmodontis antigen (LsAg) administration neither altered the body weight of animals nor adipose tissue mass or adipocyte size, but it triggered type 2 immune responses, eosinophils, alternatively activated macrophages, and type 2 innate lymphoid cells in EAT. Improvement in glucose tolerance by LsAg treatment remained even in the absence of Foxp3+ regulatory T cells. Furthermore, PCR array results revealed that LsAg treatment reduced inflammatory immune responses and increased the expression of genes related to insulin signaling (Glut4, Pde3b, Pik3r1, and Hk2) and fatty acid uptake (Fabp4 and Lpl). Our investigation demonstrates that L. sigmodontis infection and LsAg administration reduce diet-induced EAT inflammation and improve glucose tolerance. Helminth-derived products may, therefore, offer new options to improve insulin sensitivity, while loss of helminth infections in developing and developed countries may contribute to the recent increase in the prevalence of type 2 diabetes.</t>
  </si>
  <si>
    <t>We describe a metabolic disorder characterized by lipodystrophy, hepatic steatosis, insulin resistance, severe diabetes, and growth retardation observed in mice carrying N-ethyl-N-nitrosourea (ENU)-induced mutations. The disorder was ascribed to a mutation of kelch repeat and BTB (POZ) domain containing 2 (Kbtbd2) and was mimicked by a CRISPR/Cas9-targeted null allele of the same gene. Kbtbd2 encodes a BTB-Kelch family substrate recognition subunit of the Cullin-3-based E3 ubiquitin ligase. KBTBD2 targeted p85alpha, the regulatory subunit of the phosphoinositol-3-kinase (PI3K) heterodimer, causing p85alpha ubiquitination and proteasome-mediated degradation. In the absence of KBTBD2, p85alpha accumulated to 30-fold greater levels than in wild-type adipocytes, and excessive p110-free p85alpha blocked the binding of p85alpha-p110 heterodimers to IRS1, interrupting the insulin signal. Both transplantation of wild-type adipose tissue and homozygous germ line inactivation of the p85alpha-encoding gene Pik3r1 rescued diabetes and hepatic steatosis phenotypes of Kbtbd2(-/-) mice. Kbtbd2 was down-regulated in diet-induced obese insulin-resistant mice in a leptin-dependent manner. KBTBD2 is an essential regulator of the insulin-signaling pathway, modulating insulin sensitivity by limiting p85alpha abundance.</t>
  </si>
  <si>
    <t>Primary immunodeficiencies are inherited disorders of the immune system, often caused by the mutation of genes required for lymphocyte development and activation. Recently, several studies have identified gain-of-function mutations in the phosphoinositide 3-kinase (PI3K) genes PIK3CD (which encodes p110delta) and PIK3R1 (which encodes p85alpha) that cause a combined immunodeficiency syndrome, referred to as activated PI3Kdelta syndrome (APDS; also known as p110delta-activating mutation causing senescent T cells, lymphadenopathy and immunodeficiency (PASLI)). Paradoxically, both loss-of-function and gain-of-function mutations that affect these genes lead to immunosuppression, albeit via different mechanisms. Here, we review the roles of PI3Kdelta in adaptive immunity, describe the clinical manifestations and mechanisms of disease in APDS and highlight new insights into PI3Kdelta gleaned from these patients, as well as implications of these findings for clinical therapy.</t>
  </si>
  <si>
    <t>Myeloid-derived suppressor cells (MDSCs) are a group of heterogeneous myeloid cells that can suppress antitumor immunity. MDSCs are divided into granulocytic (GMDSCs) and monocytic subsets. In the present study, the microRNA profiles of the GMDSCs were determined and the differential expression of microRNAs between GMDSCs from tumorbearing mice and tumorfree mice was examined. The number of GMDSCs in spleens of Lewis lung carcinoma (LLC)bearing mice was ~6fold higher than in spleens of normal mice (13.54+/-1.74% vs. 2.14+/-1.44%; P&lt;0.01) and GMDSCs account for about 72.9% of all MDSCs. The microRNA (miRNA) profiles of the GMDSCs from spleen of LLCbearing mice were obtained using a microRNA microarray and compared with their counterparts from spleens of tumorfree mice. A total of 43 miRNAs with &gt;1.3fold increased or decreased change were differentially expressed between the experimental and control group mice. The levels of nine of these differentially expressed miRNAs, miRNA468 (miR486), miR192, miR128, miR125a, miR149, miR27a, miR125b, miR350 and miR328, were also analyzed by RTqPCR to validate the microarray data. The concordance rate between the results tested by the two methods was 88.9%. Bioinformatics analyses revealed that these miRNAs may act on various target genes, including Adar, Pik3r1, Rybp and Rabgap1, to regulate the survival, differentiation and the function of tumorinduced granulocytic MDSCs. The results revealed microRNAs and potential targets that may be vital for regulating survival, differentiation and function of GMDSCs induced by LLC. Further investigation should be performed to clarify the roles of these microRNAs in regulating LLCinduced granulocytic MDSCs and the target genes that mediate their functions.</t>
  </si>
  <si>
    <t>Temozolomide (TMZ) is approved for use as first-line treatment for glioblastoma multiforme (GBM). However, GBM shows chemoresistance shortly after the initiation of treatment. In order to detect whether silencing of human protein phosphatase 1D magnesium dependent (PPM1D) gene could increase the effects of TMZ in glioma cells, glioma cells U87-MG were infected with lentiviral shRNA vector targeting PPM1D silencing. After PPM1D silencing was established, cells were treated with TMZ. The multiple functions of human glioma cells after PPM1D silencing and TMZ chemotherapy were detected by flow cytometry and MTT assay. Significantly differentially expressed genes were distinguished by microarray-based gene expression profiling and analyzed by gene pathway enrichment analysis and ontology assessment. Western blotting was used to establish the protein expression of the core genes. PPM1D gene silencing improves TMZ induced cell proliferation and induces cell apoptosis and cell cycle arrest. When PPM1D gene silencing combined with TMZ was performed in glioma cells, 367 genes were upregulated and 444 genes were downregulated compared with negative control. The most significant differential expression pathway was pathway in cancer and IGFR1R, PIK3R1, MAPK8 and EP300 are core genes in the network. Western blotting showed that MAPK8 and PIK3R1 protein expression levels were upregulated and RB1 protein expression was decreased. It was consistent with that detected in gene expression profiling. In conclusion, PPM1D gene silencing combined with TMZ eradicates glioma cells through cell apoptosis and cell cycle arrest. PIK3R1/AKT pathway plays a role in the multiple functions of glioma cells after PPM1D silencing and TMZ chemotherapy.</t>
  </si>
  <si>
    <t>Obesity-related insulin resistance is associated with fatty liver, dyslipidemia, and low plasma adiponectin. Insulin resistance due to insulin receptor (INSR) dysfunction is associated with none of these, but when due to dysfunction of the downstream kinase AKT2 phenocopies obesity-related insulin resistance. We report 5 patients with SHORT syndrome and C-terminal mutations in PIK3R1, encoding the p85alpha/p55alpha/p50alpha subunits of PI3K, which act between INSR and AKT in insulin signaling. Four of 5 patients had extreme insulin resistance without dyslipidemia or hepatic steatosis. In 3 of these 4, plasma adiponectin was preserved, as in insulin receptor dysfunction. The fourth patient and her healthy mother had low plasma adiponectin associated with a potentially novel mutation, p.Asp231Ala, in adiponectin itself. Cells studied from one patient with the p.Tyr657X PIK3R1 mutation expressed abundant truncated PIK3R1 products and showed severely reduced insulin-stimulated association of mutant but not WT p85alpha with IRS1, but normal downstream signaling. In 3T3-L1 preadipocytes, mutant p85alpha overexpression attenuated insulin-induced AKT phosphorylation and adipocyte differentiation. Thus, PIK3R1 C-terminal mutations impair insulin signaling only in some cellular contexts and produce a subphenotype of insulin resistance resembling INSR dysfunction but unlike AKT2 dysfunction, implicating PI3K in the pathogenesis of key components of the metabolic syndrome.</t>
  </si>
  <si>
    <t>Osteoarthritis is one of the most frequent and disabling diseases of the elderly. Only few genetic variants have been identified for osteoarthritis, which is partly due to large phenotype heterogeneity. To reduce heterogeneity, we here examined cartilage thickness, one of the structural components of joint health. We conducted a genome-wide association study of minimal joint space width (mJSW), a proxy for cartilage thickness, in a discovery set of 13,013 participants from five different cohorts and replication in 8,227 individuals from seven independent cohorts. We identified five genome-wide significant (GWS, P&lt;/=5.0x10-8) SNPs annotated to four distinct loci. In addition, we found two additional loci that were significantly replicated, but results of combined meta-analysis fell just below the genome wide significance threshold. The four novel associated genetic loci were located in/near TGFA (rs2862851), PIK3R1 (rs10471753), SLBP/FGFR3 (rs2236995), and TREH/DDX6 (rs496547), while the other two (DOT1L and SUPT3H/RUNX2) were previously identified. A systematic prioritization for underlying causal genes was performed using diverse lines of evidence. Exome sequencing data (n = 2,050 individuals) indicated that there were no rare exonic variants that could explain the identified associations. In addition, TGFA, FGFR3 and PIK3R1 were differentially expressed in OA cartilage lesions versus non-lesioned cartilage in the same individuals. In conclusion, we identified four novel loci (TGFA, PIK3R1, FGFR3 and TREH) and confirmed two loci known to be associated with cartilage thickness.The identified associations were not caused by rare exonic variants. This is the first report linking TGFA to human OA, which may serve as a new target for future therapies.</t>
  </si>
  <si>
    <t>Antibody deficiencies can be caused by a variety of defects that interfere with B-cell development, maturation, and/or function. Using whole-exome sequencing we found a PIK3R1 mutation in a patient with hypogammaglobulinemia and a narrow clinical phenotype of respiratory infections. Early diagnosis is crucial; careful analysis of B and T-cells followed by genetic analyses may help to distinguish activated PI3K-delta syndrome (APDS) from other, less severe, predominantly antibody deficiencies.</t>
  </si>
  <si>
    <t>The aim of this work is to better understand the genetic mechanisms determining two complex traits affecting porcine meat quality: intramuscular fat (IMF) content and its fatty acid (FA) composition. With this purpose, expression Genome-Wide Association Study (eGWAS) of 45 lipid-related genes associated with meat quality traits in swine muscle (Longissimus dorsi) of 114 Iberian x Landrace backcross animals was performed. The eGWAS identified 241 SNPs associated with 11 genes: ACSM5, CROT, FABP3, FOS, HIF1AN, IGF2, MGLL, NCOA1, PIK3R1, PLA2G12A and PPARA. Three expression Quantitative Trait Loci (eQTLs) for IGF2, ACSM5 and MGLL were identified, showing cis-acting effects, whereas 16 eQTLs had trans regulatory effects. A polymorphism in the ACSM5 promoter region associated with its expression was identified. In addition, strong candidate genes regulating ACSM5, FOS, PPARA, PIK3R1, PLA2G12A and HIF1AN gene expression were also seen. Notably, the analysis highlighted the NR3C1 transcription factor as a strong candidate gene involved in the regulation of the 45 genes analysed. Finally, the IGF2, MGLL, MC2R, ARHGAP6, and NR3C1 genes were identified as potential regulators co-localizing within QTLs for fatness and growth traits in the IBMAP population. The results obtained increase our knowledge in the functional regulatory mechanisms involved in these complex traits.</t>
  </si>
  <si>
    <t>Atypical antipsychotics are associated with an increased risk of hyperglycaemia, thus limiting their clinical use. This study focused on finding the molecular mechanism underlying antipsychotic-induced hyperglycaemia. First, we searched for drug combinations in the FDA Adverse Event Reporting System (FAERS) database wherein a coexisting drug reduced the hyperglycaemia risk of atypical antipsychotics, and found that a combination with vitamin D analogues significantly decreased the occurrence of quetiapine-induced adverse events relating diabetes mellitus in FAERS. Experimental validation using mice revealed that quetiapine acutely caused insulin resistance, which was mitigated by dietary supplementation with cholecalciferol. Further database analysis of the relevant signalling pathway and gene expression predicted quetiapine-induced downregulation of Pik3r1, a critical gene acting downstream of insulin receptor. Focusing on the phosphatidylinositol 3-kinase (PI3K) signalling pathway, we found that the reduced expression of Pik3r1 mRNA was reversed by cholecalciferol supplementation in skeletal muscle, and that insulin-stimulated glucose uptake into C2C12 myotube was inhibited in the presence of quetiapine, which was reversed by concomitant calcitriol in a PI3K-dependent manner. Taken together, these results suggest that vitamin D coadministration prevents antipsychotic-induced hyperglycaemia and insulin resistance by upregulation of PI3K function.</t>
  </si>
  <si>
    <t>Traditional epidemiology often pays more attention to the identification of a single factor rather than to the pathway that is related to a disease, and therefore, it is difficult to explore the disease mechanism. Systems epidemiology aims to integrate putative lifestyle exposures and biomarkers extracted from multiple omics platforms to offer new insights into the pathway mechanisms that underlie disease at the human population level. One key but inadequately addressed question is how to develop powerful statistics to identify whether one candidate pathway is associated with a disease. Bearing in mind that a pathway difference can result from not only changes in the nodes but also changes in the edges, we propose a novel statistic for detecting group differences between pathways, which in principle, captures the nodes changes and edge changes, as well as simultaneously accounting for the pathway structure simultaneously. The proposed test has been proven to follow the chi-square distribution, and various simulations have shown it has better performance than other existing methods. Integrating genome-wide DNA methylation data, we analyzed one real data set from the Bogalusa cohort study and significantly identified a potential pathway, Smoking --&gt; SOCS3 --&gt; PIK3R1, which was strongly associated with abdominal obesity. The proposed test was powerful and efficient at identifying pathway differences between two groups, and it can be extended to other disciplines that involve statistical comparisons between pathways. The source code in R is available on our website. Copyright (c) 2016 John Wiley &amp; Sons, Ltd.</t>
  </si>
  <si>
    <t>BACKGROUND: Activated phosphoinositide 3-kinase delta syndrome (APDS) 2 (p110delta-activating mutations causing senescent T cells, lymphadenopathy, and immunodeficiency [PASLI]-R1), a recently described primary immunodeficiency, results from autosomal dominant mutations in PIK3R1, the gene encoding the regulatory subunit (p85alpha, p55alpha, and p50alpha) of class IA phosphoinositide 3-kinases. OBJECTIVES: We sought to review the clinical, immunologic, and histopathologic phenotypes of APDS2 in a genetically defined international patient cohort. METHODS: The medical and biological records of 36 patients with genetically diagnosed APDS2 were collected and reviewed. RESULTS: Mutations within splice acceptor and donor sites of exon 11 of the PIK3R1 gene lead to APDS2. Recurrent upper respiratory tract infections (100%), pneumonitis (71%), and chronic lymphoproliferation (89%, including adenopathy [75%], splenomegaly [43%], and upper respiratory tract lymphoid hyperplasia [48%]) were the most common features. Growth retardation was frequently noticed (45%). Other complications were mild neurodevelopmental delay (31%); malignant diseases (28%), most of them being B-cell lymphomas; autoimmunity (17%); bronchiectasis (18%); and chronic diarrhea (24%). Decreased serum IgA and IgG levels (87%), increased IgM levels (58%), B-cell lymphopenia (88%) associated with an increased frequency of transitional B cells (93%), and decreased numbers of naive CD4 and naive CD8 cells but increased numbers of CD8 effector/memory T cells were predominant immunologic features. The majority of patients (89%) received immunoglobulin replacement; 3 patients were treated with rituximab, and 6 were treated with rapamycin initiated after diagnosis of APDS2. Five patients died from APDS2-related complications. CONCLUSION: APDS2 is a combined immunodeficiency with a variable clinical phenotype. Complications are frequent, such as severe bacterial and viral infections, lymphoproliferation, and lymphoma similar to APDS1/PASLI-CD. Immunoglobulin replacement therapy, rapamycin, and, likely in the near future, selective phosphoinositide 3-kinase delta inhibitors are possible treatment options.</t>
  </si>
  <si>
    <t>RNA polymerase II mediates the transcription of all protein-coding genes in eukaryotic cells, a process that is fundamental to life. Genomic mutations altering this enzyme have not previously been linked to any pathology in humans, which is a testament to its indispensable role in cell biology. On the basis of a combination of next-generation genomic analyses of 775 meningiomas, we report that recurrent somatic p.Gln403Lys or p.Leu438_His439del mutations in POLR2A, which encodes the catalytic subunit of RNA polymerase II (ref. 1), hijack this essential enzyme and drive neoplasia. POLR2A mutant tumors show dysregulation of key meningeal identity genes, including WNT6 and ZIC1/ZIC4. In addition to mutations in POLR2A, NF2, SMARCB1, TRAF7, KLF4, AKT1, PIK3CA, and SMO, we also report somatic mutations in AKT3, PIK3R1, PRKAR1A, and SUFU in meningiomas. Our results identify a role for essential transcriptional machinery in driving tumorigenesis and define mutually exclusive meningioma subgroups with distinct clinical and pathological features.</t>
  </si>
  <si>
    <t>INTRODUCTION: Salivary adenoid cystic carcinoma (SACC) is a frequent type of salivary gland cancer which is characterized by slow growth but high incidence of distant metastasis. We aimed to identify therapeutic targets which are associated with metastasis of SACC. MATERIAL AND METHODS: Total RNA was isolated from a low metastatic SACC cell line (ACC-2) and a highly metastatic SACC cell line (ACC-M), which was screened from ACC-2 by combination of in vivo selection and cloning in vitro. Then the total RNA was subjected to microarray analysis. Differentially expressed genes (DEGs) were screened from ACC-M compared with ACC-2, followed by Gene Ontology function and Kyoto Encyclopedia of Genes and Genomes (KEGG) pathway enrichment analysis. Function annotation for DEGs also was performed. A protein-protein interaction network (PPI) was constructed for DEGs. RESULTS: A total of 1128 DEGs were identified from ACC-M cells compared with ACC-2 cells. Both up- and down-regulated DEGs were enriched in different functions in biological process (BP), cellular component (CC) and molecular function (MF). Additionally, down-regulated DEGs were mainly enriched in "Apoptosis" and "Cytokine-cytokine receptor interaction" pathways which involved IFN-alpha1, NTRK1 and TGF-beta1. In the PPI network, PIK3CA, PTPN11 and PIK3R1 had a number of nodes greater than 10. CONCLUSIONS: Transforming growth factor beta1 might play a pivotal role during lung metastasis of SACC and be selected as a candidate target for treatment of metastatic SACC. IFNA1, NTRK1 and PIK3CA were also associated with tumor metastasis.</t>
  </si>
  <si>
    <t>BACKGROUND: Activated phosphatidylinositol 3-kinase delta syndrome (APDS) is a recently discovered primary immunodeficiency disease (PID). Excess phosphatidylinositol 3-kinase (PI3K) activity linked to mutations in 2 PI3K genes, PIK3CD and PIK3R1, causes APDS through hyperphosphorylation of AKT, mammalian target of rapamycin (mTOR), and S6. OBJECTIVE: This study aimed to identify novel genes responsible for APDS. METHODS: Whole-exome sequencing was performed in Japanese patients with PIDs. Immunophenotype was assessed through flow cytometry. Hyperphosphorylation of AKT, mTOR, and S6 in lymphocytes was examined through immunoblotting, flow cytometry, and multiplex assays. RESULTS: We identified heterozygous mutations of phosphatase and tensin homolog (PTEN) in patients with PIDs. Immunoblotting and quantitative PCR analyses indicated that PTEN expression was decreased in these patients. Patients with PTEN mutations and those with PIK3CD mutations, including a novel E525A mutation, were further analyzed. The clinical symptoms and immunologic defects of patients with PTEN mutations, including lymphocytic AKT, mTOR, and S6 hyperphosphorylation, resemble those of patients with APDS. Because PTEN is known to suppress the PI3K pathway, it is likely that defective PTEN results in activation of the PI3K pathway. CONCLUSION: PTEN loss-of-function mutations can cause APDS-like immunodeficiency because of aberrant PI3K pathway activation in lymphocytes.</t>
  </si>
  <si>
    <t>The heterodimerized transcription factors CLOCK-BMAL1 regulate the cardiomyocyte circadian rhythms. The L-type calcium currents play important role in the cardiac electrogenesis and arrhythmogenesis. Whether and how the CLOCK-BMAL1 regulate the cardiac L-type calcium channels are yet to be determined. The functions of the L-type calcium channels were evaluated with patch clamping techniques. Recombinant adenoviruses of CLOCK and BMAL1 were used in the expression experiments. We reported that the expressions and functions of CACNA1C (the alpha-subunit of the L-type calcium channels) showed circadian rhythms, with the peak at zeitgeber time 3 (ZT3). The endocardial action potential durations 90 (APD90) were correspondingly longer at ZT3. The protein levels of the phosphorylated Akt at threonine 308 (pAkt T308) also showed circadian rhythms. Overexpressions of CLOCK-BMAL1 significantly reduced the levels of CACNA1C while increasing the levels of pAkt T308 and pik3r1. Furthermore, the inhibitory effects of CLOCK-BMAL1 on CACNA1C could be abolished by the Akt inhibitor MK2206 or the PDK1 inhibitor GSK2334470. Collectively, our findings suggested that the expressions of the cardiac CACNA1C were under the CLOCK-BMAL1 regulation, probably through the PI3K-Akt signal pathway.</t>
  </si>
  <si>
    <t>BACKGROUND &amp; AIMS: Less than 10% of registered drug intervention trials for pancreatic ductal adenocarcinoma (PDAC) include a biomarker stratification strategy. The ability to identify distinct mutation subsets via endoscopic ultrasound fine needle aspiration (EUS FNA) molecular cytology could greatly aid clinical trial patient stratification and offer predictive markers. We identified chemotherapy treatment naive ampullary adenocarcinoma and PDAC patients who underwent EUS FNA to assess multigene mutational frequency and diversity with a surgical resection concordance assessment, where available. METHODS: Following strict cytology smear screening criteria, targeted next generation sequencing (NGS) using a 160 cancer gene panel was performed. RESULTS: Complete sequencing was achieved in 29 patients, whereby 83 pathogenic alterations were identified in 21 genes. Cytology genotyping revealed that the majority of mutations were identified in KRAS (93%), TP53 (72%), SMAD4 (31%), and GNAS (10%). There was 100% concordance for the following pathogenic alterations: KRAS, TP53, SMAD4, KMT2D, NOTCH2, MSH2, RB1, SMARCA4, PPP2R1A, PIK3R1, SCL7A8, ATM, and FANCD2. Absolute multigene mutational concordance was 83%. Incremental cytology smear mutations in GRIN2A, GATA3 and KDM6A were identified despite re-examination of raw sequence reads in the corresponding resection specimens. CONCLUSIONS: EUS FNA cytology genotyping using a 160 cancer gene NGS panel revealed a broad spectrum of pathogenic alterations. The fidelity of cytology genotyping to that of paired surgical resection specimens suggests that EUS FNA represents a suitable surrogate and may complement the conventional stratification criteria in decision making for therapies and may guide future biomarker driven therapeutic development.</t>
  </si>
  <si>
    <t>BACKGROUND: Lung cancer is the leading cause of cancer deaths in China. Non-small cell lung cancer (NSCLC) is the major type of lung cancer. OBJECTIVES: The aim of our study was to characterize the expression profiles of miRNAs in serum and tissue of NSCLC at the same time, and to find more accurate relationship of miRNAs between serum and tissue. Furthermore, we intended to find more biomarkers of miRNAs in NSCLC samples. METHODS: In this study, the miRNAs were sequenced in 18 paired serum and 18 paired tissue samples. The expression levels of miRNAs and targets were quantified by qRT-PCR. The function analysis was performed by using bioinformatics methods. RESULTS: In these paired samples miR-181b-5p was up-regulated in squamous cell carcinoma (SCC), miR-486-5p was down-regulated in adenocarcinoma (AC), and miR-21-5p was up-regulated in both SCC and AC. However, miR-181b-5p and miR-486-5p were rarely reported in lung cancer related studies. The expression levels of these two miRNAs and their targets, RASSF1 and PIK3R1 were quantified in additional samples by qRT-PCR. The results showed that the targets were negatively regulated by the two miRNAs. In addition, we noted that RASSF1 and PIK3R1 were directly involved in non-small cell lung cancer pathway. CONCLUSIONS: Our study suggested that miR-181b-5p and miR-486-5p could be new potential biomarkers for early diagnosis of NSCLC.</t>
  </si>
  <si>
    <t>In 2010, the World Health Organization reclassified the entity originally described as intraductal oncocytic papillary neoplasm as the 'oncocytic subtype' of intraductal papillary mucinous neoplasm. Although several key molecular alterations of other intraductal papillary mucinous neoplasm subtypes have been discovered, including common mutations in KRAS, GNAS, and RNF3, those of oncocytic subtype have not been well characterized. We analyzed 11 pancreatic 'oncocytic subtype' of intraductal papillary mucinous neoplasms. Nine pancreatic 'oncocytic subtype' of intraductal papillary mucinous neoplasms uniformly exhibited typical entity-defining morphology of arborizing papillae lined by layers of cells with oncocytic cytoplasm, prominent, nucleoli, and intraepithelial lumina. The remaining two were atypical. One lacked the arborizing papilla and had flat oncocytic epithelium only; the other one had focal oncocytic epithelium in a background of predominantly intestinal subtype intraductal papillary mucinous neoplasm. Different components of this case were analyzed separately. Formalin-fixed, paraffin-embedded specimens of all cases were microdissected and subjected to high-depth-targeted next-generation sequencing for a panel of 300 key cancer-associated genes in a platform that enabled the identification of sequence mutations, copy number alterations, and select structural rearrangements involving all targeted genes. Fresh frozen specimens of two cases were also subjected to whole-genome sequencing. For the nine typical pancreatic 'oncocytic subtype' of intraductal papillary mucinous neoplasms, the number of mutations per case, identified by next-generation sequencing, ranged from 1 to 10 (median=4). None of these cases had KRAS or GNAS mutations and only one had both RNF43 and PIK3R1 mutations. ARHGAP26, ASXL1, EPHA8, and ERBB4 genes were somatically altered in more than one of these typical 'oncocytic subtype' of intraductal papillary mucinous neoplasms but not in the other two atypical ones. In the neoplasm with flat oncocytic epithelium, the only mutated gene was KRAS. All components of the intestinal subtype intraductal papillary mucinous neoplasms with focal oncocytic epithelium manifested TP53, GNAS, and RNF43 mutations. In conclusion, this study elucidates that 'oncocytic subtype' of intraductal papillary mucinous neoplasm is not only morphologically distinct but also genetically distinct from other intraductal papillary mucinous neoplasm subtypes. Considering that now its biologic behavior is also being found to be different than other intraductal papillary mucinous neoplasm subtypes, 'oncocytic subtype' of intraductal papillary mucinous neoplasm warrants being recognized separately.</t>
  </si>
  <si>
    <t>To uncover potential key genes, microRNAs (miRNAs) and long non-coding RNAs (lncRNAs) associated with laryngeal squamous cell carcinoma (LSCC), microarray data of mRNA, miRNAs and lncRNAs produced from matched sample pairs of LSCC and adjacent normal samples were used to this analysis. Differentially expressed genes (DEGs), miRNAs (DE-miRNAs) and lncRNAs (DE-lncRNAs) were identified, and functions and correlations of them were analyzed. In total, 826 DEGs, 44 DE-miRNAs and 347 DE-lncRNAs were identified. The up-regulated DEGs were mainly related to cell cycle, and the down-regulated DEGs were correlated with regulation of biological quality and extracellular region. Furthermore, ATP1A2 was regulated by the lncRNA FLJ42875; AQP1 and TGFBR2 were targeted by LOC100505976; genes like BUB1B and CENPE were modulated by XLOC_l2_010636. Besides, genes like FGF2 and PIK3R1, and lncRNAs like LOC100505976 and XLOC_l2_010636 were modulated by hsa-miR-424-5p. The expression levels of hsa-miR-424-5p, LOC100505976 and XLOC_l2_010636 as well as several DEGs were confirmed by quantitative real time polymerase chain reaction. These regulatory relationships of DEGs, DE-miRNAs and DE-lncRNAs might play pivotal roles in the tumorigenesis of LSCC.</t>
  </si>
  <si>
    <t>Common variable immunodeficiency (CVID) is a primary antibody deficiency characterised by hypogammaglobulinaemia, impaired production of specific antibodies after immunisation and increased susceptibility to infections. CVID shows a considerable phenotypical and genetic heterogeneity. In contrast to many other primary immunodeficiencies, monogenic forms count for only 2-10% of patients with CVID. Genes that have been implicated in monogenic CVID include ICOS, TNFRSF13B (TACI), TNFRSF13C (BAFF-R), TNFSF12 (TWEAK), CD19, CD81, CR2 (CD21), MS4A1 (CD20), TNFRSF7 (CD27), IL21, IL21R, LRBA, CTLA4, PRKCD, PLCG2, NFKB1, NFKB2, PIK3CD, PIK3R1, VAV1, RAC2, BLK, IKZF1 (IKAROS) and IRF2BP2 With the increasing number of disease genes identified in CVID, it has become clear that CVID is an umbrella diagnosis and that many of these genetic defects cause distinct disease entities. Moreover, there is accumulating evidence that at least a subgroup of patients with CVID has a complex rather than a monogenic inheritance. This review aims to discuss current knowledge regarding the molecular genetic basis of CVID with an emphasis on the relationship with the clinical and immunological phenotype.</t>
  </si>
  <si>
    <t>BACKGROUND: Chronic glomerulonephritis (CGN) is the most common form of the glomerular disease with unclear molecular mechanisms, which related to immune-mediated inflammatory diseases. The aim of this study was to characterize differentially expressed genes in the normal and adriamycin-induced CGN rats by microarray analysis, and to determine the potential molecular mechanisms of CGN pathogenesis. METHODS: For the gene expression analysis, fresh glomerular tissues from both normal and adriamycin treated rats (n=4, respectively) were collected. Total RNA was extracted and subjected to Agilent Rat 4x44 K whole genome microarray. KEGG, Gene Ontology (GO) analyze, LIMMA, String and Cytoscape software were applied to screen and analyze differentially regulated genes. In addition, the Real-time polymerase chain reaction (RT-PCR) was performed to verify the selected genes. RESULTS: 2334 differentially regulated genes were identified including 1294 up-regulated genes and 1040 down-regulated genes. According to the results of Generank, String and Cytoscape analyses, 27 genes may be key controlled genes in the pathogenesis of CGN, including 14 up-regulated genes (Fos, Myc, Kng1, Rac2, Pik3r1, Egr1, Icam1, Syk, Anxa1, Lgals3, Ptprc, Runx1, Itgb7, Ccl6) and 13 down-regulated genes (Aldh2, Dpyd, Mthfd1, Gldc, Ppar-alpha, Igf1, Pomc, Oas1a, Gsr, Acox1, Cyp1a1, Ugt2b15, Hsd3b6), which primarily contribute to biological processes such as, cell cycle, cell proliferation, inflammatory response, immune response, metabolic process, and so on. Fos and Syk were considered as potent hub genes. CONCLUSIONS: Global gene expression profile analysis showed that the molecular mechanism of CGN pathogenesis may be related to the promotion of cell cycle and mitosis, dysregulation of cytokine secretion and disordered inflammatory response as well as abnormal metabolism.</t>
  </si>
  <si>
    <t>Endometrial clear cell carcinoma (CC) is an uncommon tumor and often carries a poor prognosis. It has histologic features that overlap with other endometrial carcinomas and is frequently misclassified. Accurate classification is crucial, however, to improve treatment options. The objectives of this study were (1) to assess diagnostic interobserver variability among 5 gynecologic pathologists for tumors originally diagnosed as CC or with a component of CC (n=44); (2) to determine the utility of immunohistochemical markers estrogen receptor and HNF-1beta; and (3) to detect mutations in select genes. Clinical data and morphologic features were also recorded. Agreement among reviewers was only moderate: only 46% of the original CC remained classified as such. After reclassification, estrogen receptor was positive in 8% of CC, 67% of endometrioid carcinomas (EC), and 47% of serous carcinomas (SC). Sensitivities of HNF-1beta in CC, SC, and EC were 62%, 27%, and 17%, respectively, whereas specificity for CC versus EC or SC was 78%. Mutations in PIK3CA, PIK3R1, PTEN, KRAS, and NRAS were detected in 41% of 37 cases that had adequate material for study. At least 1 mutation was identified in 33% of CC, 67% of EC, and 33% of SC. This group of patients had poor outcomes: 72% of the patients with follow-up information had died of disease. In summary, this study suggests that the current pool of CC is a heterogeneous group of tumors from the morphologic, immunophenotypic, and molecular point of views and that only a percentage of them represent true CC.</t>
  </si>
  <si>
    <t>CONTEXT: Metastatic metaplastic breast carcinoma (MPBC) is an uncommon, but aggressive, tumor resistant to conventional chemotherapy. OBJECTIVE: To learn whether next-generation sequencing could identify potential targets of therapy for patients with relapsed and metastatic MPBC. DESIGN: Hybridization capture of 3769 exons from 236 cancer-related genes and 47 introns of 19 genes commonly rearranged in cancer was applied to a minimum of 50 ng of DNA extracted from 20 MPBC formalin-fixed, paraffin-embedded specimens and sequenced to high uniform coverage. RESULTS: The 20 patients with MPBC had a median age of 62 years (range, 42-86 years). There were 9 squamous (45%), 9 chondroid (45%), and 2 spindle cell (10%) MPBCs, all of which were high grade. Ninety-three genomic alterations were identified, (range, 1-11) with 19 of the 20 cases (95%) harboring an alteration that could potentially lead to a targeted treatment option. The most-common alterations were in TP53 (n = 69; 75%), PIK3CA (n = 37; 40%), MYC (n = 28; 30%), MLL2 (n = 28; 30%), PTEN (n = 23; 25%), CDKN2A/B (n = 19; 20%), CCND3 (n = 14; 15%), CCNE1 (n = 9; 10%), EGFR (n = 9; 10%), and KDM6A (n = 9; 10%); AKT3, CCND1, CCND2, CDK4, FBXW7, FGFR1, HRAS, NF1, PIK3R1, and SRC were each altered in a single case. All 16 MPBCs (100%) that were negative for ERBB2 (HER2) overexpression by immunohistochemistry and/or ERBB2 (HER2) amplification by fluorescence in situ hybridization were also uniformly (100%) negative for ERBB2 amplification by next-generation sequencing-based copy-number assessment. CONCLUSIONS: Our results indicate that genomic profiling using next-generation sequencing can identify clinically meaningful alterations that have the potential to guide targeted treatment decisions in most patients with metastatic MPBC.</t>
  </si>
  <si>
    <t>microRNAs (miRNAs) are known to be involved in the pathogenesis of hepatocellular carcinoma (HCC). miR-128-3p was recently reported to be deregulated in several types of cancer. However, the biological function and potential mechanisms of miR-128-3p in HCC remain unknown. In the present study, we found that miR-128-3p was frequently downregulated in HCC tissues and cell lines by qRT-PCR analysis. Moreover, functional assays showed that overexpression of miR-128-3p markedly suppressed HCC cell proliferation by inducing G1 phase cell arrest and migration. Mechanistically, miR-128-3p was confirmed to regulate PIK3R1 (p85alpha) expression thereby suppressing phosphatidylinositol 3-kinase (PI3K)/AKT pathway activation using qRT-PCR and western blot analysis. Furthermore, correlation analysis and Kaplan-Meier estimates revealed an inverse correlation between miR-128-3p and p85alpha as well as a shorter disease-free survival (DFS) period after HCC resection in patients with low miR-128-3p expression. Hence, we conclude that miR-128-3p, which is frequently downregulated in HCC, inhibits HCC progression by regulating PIK3R1 and PI3K/AKT activation, and is a prognostic marker for HCC patients.</t>
  </si>
  <si>
    <t>Autophagy is an evolutionarily conserved process in eukaryotes that eliminates harmful components and maintains cellular homeostasis in response to a series of extracellular insults. However, these insults may trigger the downstream signaling of another prominent stress responsive pathway, the STAT3 signaling pathway, which has been implicated in multiple aspects of the autophagic process. Recent reports further indicate that different subcellular localization patterns of STAT3 affect autophagy in various ways. For example, nuclear STAT3 fine-tunes autophagy via the transcriptional regulation of several autophagy-related genes such as BCL2 family members, BECN1, PIK3C3, CTSB, CTSL, PIK3R1, HIF1A, BNIP3, and microRNAs with targets of autophagy modulators. Cytoplasmic STAT3 constitutively inhibits autophagy by sequestering EIF2AK2 as well as by interacting with other autophagy-related signaling molecules such as FOXO1 and FOXO3. Additionally, the mitochondrial translocation of STAT3 suppresses autophagy induced by oxidative stress and may effectively preserve mitochondria from being degraded by mitophagy. Understanding the role of STAT3 signaling in the regulation of autophagy may provide insight into the classic autophagy model and also into cancer therapy, especially for the emerging targeted therapy, because a series of targeted agents execute antitumor activities via blocking STAT3 signaling, which inevitably affects the autophagy pathway. Here, we review several of the representative studies and the current understanding in this particular field.</t>
  </si>
  <si>
    <t>Genetic identification of immunodeficiency syndromes has become more efficient with the availability of whole-exome sequencing, expediting the identification of relevant genes and complementing traditional linkage analysis and homozygosity mapping. New genes defects causing immunodeficiency include phophoglucomutase 3 (PGM3), cytidine 5' triphosphate synthase 1 (CTPS1), nuclear factor kappaB-inducing kinase (NIK), cytotoxic T lymphocyte-associated antigen 4 (CTLA4), B-cell chronic lymphocytic leukemia/lymphoma 10 (BCL10), phosphoinositide-3 kinase regulatory subunit 1 (PIK3R1), IL21, and Jagunal homolog 1 (JAGN1). New case reports expanded the clinical spectrum of gene defects. For example, a specific recombination-activating gene 1 variant protein with partial recombinant activity might produce Omenn syndrome or a common variable immunodeficiency phenotype. Central and peripheral B-cell tolerance was investigated in patients with several primary immunodeficiencies, including common variable immunodeficiency and Wiskott-Aldrich syndrome, to explain the occurrence of autoimmunity and inflammatory disorders. The role of IL-12 and IL-15 in the enhancement of natural killer cell activity was reported. Newborn screening for T-cell deficiency is being implemented in more states and is achieving its goal of defining the true incidence of severe combined immunodeficiency and providing early treatment that offers the highest survival for these patients. Definitive treatment of severe immunodeficiency with both hematopoietic stem cell transplantation and gene therapy was reported to be successful, with increasing definition of conditions needed for optimal outcomes. Progress in HIV infection is directed toward the development of an effective vaccine and the eradication of hidden latent virus reservoirs.</t>
  </si>
  <si>
    <t>BACKGROUND: We previously identified a correlation between increased expression of the phosphoinositide 3-kinase (PI3K) regulatory subunit p85alpha and improved survival in human pancreatic ductal adenocarcinoma (PDAC). The purpose of this study was to investigate the impact of changes in p85alpha expression on response to chemotherapy and the regulation of p85alpha by microRNA-21 (miR-21). MATERIALS AND METHODS: PDAC tumor cells overexpressing p85alpha were generated by viral transduction, and the effect of p85alpha overexpression on sensitivity to gemcitabine was tested by MTT assay. Primary human PDAC tumors were stained for p85alpha and miR-21 via immunohistochemistry and in situ hybridization, respectively. Additionally, PDAC cells were treated with miR-21 mimic, and changes in p85alpha and phospho-AKT were assessed by Western blot. Finally, a luciferase reporter assay system was used to test direct regulation of p85alpha by miR-21. RESULTS: Higher p85alpha expression resulted in increased sensitivity to gemcitabine (P &lt; 0.01), which correlated with decreased PI3K-AKT activation. Human tumors demonstrated an inverse correlation between miR-21 and p85alpha expression levels (r = -0.353, P &lt; 0.001). In vitro, overexpression of miR-21 resulted in decreased levels of p85alpha and increased phosphorylation of AKT. Luciferase reporter assays confirmed the direct regulation of p85alpha by miR-21 (P &lt; 0.01). CONCLUSIONS: Our results demonstrate that p85alpha expression is a determinant of chemosensitivity in PDAC. Additionally, we provide novel evidence that miR-21 can influence PI3K-AKT signaling via its direct regulation of p85alpha. These data provide insight into potential mechanisms for the known relationship between increased p85alpha expression and improved survival in PDAC.</t>
  </si>
  <si>
    <t>Acupuncture with combined manual and low-frequency electrical stimulation, or electroacupuncture (EA), reduces endocrine and reproductive dysfunction in women with polycystic ovary syndrome (PCOS), likely by modulating sympathetic nerve activity or sex steroid synthesis. To test this hypothesis, we induced PCOS in rats by prepubertal implantation of continuous-release letrozole pellets (200 microg/day) or vehicle. Six weeks later, rats were treated for 5-6 weeks with low-frequency EA 5 days/week, subcutaneous injection of 17beta-estradiol (2.0 microg) every fourth day, or a beta-adrenergic blocker (propranolol hydrochloride, 0.1 mg/kg) 5 days/week. Letrozole controls were handled without needle insertion or injected with sesame oil every fourth day. Estrous cyclicity, ovarian morphology, sex steroids, gonadotropins, insulin-like growth factor I, bone mineral density, and gene and protein expression in ovarian tissue were measured. Low-frequency EA induced estrous-cycle changes, decreased high levels of circulating luteinizing hormone (LH) and the LH/follicle-stimulating hormone (FSH) ratio, decreased high ovarian gene expression of adiponectin receptor 2, and increased expression of adiponectin receptor 2 protein and phosphorylation of ERK1/2. EA also increased cortical bone mineral density. Propranolol decreased ovarian expression of Foxo3, Srd5a1, and Hif1a. Estradiol decreased circulating LH, induced estrous cycle changes, and decreased ovarian expression of Adipor1, Foxo3, and Pik3r1. Further, total bone mineral density was higher in the letrozole-estradiol group. Thus, EA modulates the circulating gonadotropin levels independently of sex steroids or beta-adrenergic action and affects the expression of ovarian adiponectin system.</t>
  </si>
  <si>
    <t>AIMS AND BACKGROUND: The objective of this study was to identify possible biomarkers and to explore the mechanisms of suppression of vemurafenib on melanoma progression. METHODS: GSE42872 affymetrix microarray data were downloaded from the Gene Expression Omnibus database for further analysis. Differentially expressed genes (DEGs) between vehicle-treated samples and vemurafenib-treated samples were identified. Gene ontology and pathway enrichment analysis of DEGs were performed, followed by protein-protein interaction (PPI) network construction. Furthermore, the functional modules of the PPI network were screened using BioNet analysis tool. Finally, Kyoto Encyclopedia of Genes and Genomes pathway enrichment analysis was performed for DEGs in the module. RESULTS: In total, 794 upregulated transcripts corresponding to 214 genes and 977 downregulated transcripts corresponding to 325 genes were screened. The downregulated DEGs were significantly enriched in pathways such as cell cycle, DNA replication, and p53 signaling pathway. Upregulated DEGs were significantly enriched in phosphatidylinositol signaling system and inositol phosphate metabolism. Significantly enriched functions of downregulated DEGs were mitotic cell cycle, nuclear division, DNA metabolic process, cell cycle, and mitosis. Upregulated DEGs were mainly enriched in single multicellular organism process and multicellular organismal process. Moreover, cell division cycle 6, checkpoint kinase 1 (CHEK1), E2F transcription factor 1 (E2F1), epidermal growth factor receptor (EGFR), and phosphoinositide-3-kinase, regulatory subunit 1-alpha (PIK3R1) of the module were remarkably enriched in pathways such as cell cycle, apoptosis, focal adhesion, and DNA replication. CONCLUSIONS: Cell division cycle 6, CHEK1, E2F1, EGFR, and PIK3R1 of the module and their relative pathways, cell cycle, and focal adhesion might play important roles of suppression of vemurafenib on melanoma progression.</t>
  </si>
  <si>
    <t>BACKGROUND: The presence of multiple molecular aberrations in patients with breast cancer may correlate with worse outcomes. CASE PRESENTATIONS: We performed in-depth molecular analysis of patients with estrogen receptor-positive, HER2-negative, hormone therapy-refractory breast cancer, who achieved partial or complete responses when treated with anastrozole and everolimus. Tumors were analyzed using a targeted next generation sequencing (NGS) assay in a Clinical Laboratory Improvement Amendments laboratory. Genomic libraries were captured for 3,230 exons in 182 cancer-related genes plus 37 introns from 14 genes often rearranged in cancer and sequenced to high coverage. Patients received anastrozole (1 g PO daily) and everolimus (5 or 10 mg PO daily). Thirty-two patients with breast cancer were treated on study and 5 (16 %) achieved a partial or complete response. Primary breast tissue was available for NGS testing in three of the responders (partial response with progression free survival of 11 and 14 months, respectively; complete response with progression free survival of 9+ months). The following molecular aberrations were observed: PTEN loss by immunohistochemistry, CCDN1 and FGFR1 amplifications, and PRKDC re-arrangement (NGS) (patient #1); PIK3CA and PIK3R1 mutations, and CCDN1, FGFR1, MYC amplifications (patient #2); TP53 mutation, CCNE1, IRS2 and MCL1 amplifications (patient #3). Some (but not all) of these aberrations converge on the PI3K/AKT/mTOR pathway, perhaps accounting for response. CONCLUSIONS: Patients with estrogen receptor-positive breast cancer can achieve significant responses on a combination of anastrozole and everolimus, even in the presence of multiple molecular aberrations. Further study of next generation sequencing-profiled tumors for convergence and resistance pathways is warranted.</t>
  </si>
  <si>
    <t>Endometrial cancer incidence is increasing, due in part to a strong association with obesity. Mutations in the phosphatidylinositol 3-kinase (PI3K) pathway, the central relay pathway of insulin signals, occur in the majority of endometrioid adenocarcinomas, the most common form of endometrial cancer. We sought to determine the impact of PI3K pathway alterations on progression free survival in a cohort of endometrioid endometrial cancers. Prognostic utility of PIK3CA, PIK3R1, and PTEN mutations, as well as PTEN protein loss by immunohistochemistry, was explored in the context of patient body mass index. Reverse-phase protein arrays were utilized to assess protein expression based on PTEN status. Among 187 endometrioid endometrial cancers, there were no statistically significant associations between PFS and PIK3CA, PIK3R1, PTEN mutation or loss. When stratified by body mass index, PTEN loss was associated with improved progression free survival (P &lt; 0.006) in obese (body mass index &gt;/= 30) patients. PTEN loss resulted in distinct protein changes: Canonical PI3K pathway activation was observed only in the non-obese population while decreased expression of beta-CATENIN and phosphorylated FOXO3A was observed in obese patients. These data suggest the impact of PTEN loss on tumor biology and clinical outcomes must be interpreted in the context of body mass index, and provide a potential explanation for discrepant reports on the effect of PTEN status and obesity on prognosis in endometrial cancer. This reveals a clinically important interaction between metabolic state and tumor genetics that may unveil the biologic underpinning of obesity-related cancers and impact ongoing clinical trials with PI3K pathway inhibitors.</t>
  </si>
  <si>
    <t>OBJECTIVE: PI3K/Akt signalling pathway is frequently activated in several types of cancer. However, activator molecules have not been analysed systematically in HNSCC. The aim of this study was to investigate upstream activators and inhibitors of this pathway. DESIGN: Prospective study. SETTING: University hospital. PARTICIPANTS: 108 patients with HNC who were operated at the Istanbul University, Cerrahpasa Medical Faculty, Department of Otorhinolaryngology. METHODS: Mutations in the coding exons and the flanking intronic sequences of the PIK3CA, PIK3R1 and AKT1 genes were analysed by direct sequencing. Expression levels in the tumours and non-cancerous tissue samples were analysed by quantitative RT-PCR, and Western blotting was performed to determine the phosphorylation levels of the Akt1 protein. RESULTS: Two synonymous alterations in exon 20 of the PIK3CA gene, a 6-bp duplication in the coding region of the PIK3R1 and two different alterations in the non-coding regions of the AKT1 and PIK3R1 genes were observed. Significant downregulation of LKB1 and PTEN mRNA expression levels were detected in tumour tissues compared to non-cancerous tissues. However, we did not observe any difference between the PIK3CA and AKT1 mRNA expression levels in the tumours and non-cancerous tissue samples. Akt1 phosphorylation was increased in 53.57% of the patients. CONCLUSIONS: Our results indicate that the PI3K pathway has an important function in HNSCC progression with the contribution of more than one gene of this pathway. Our data suggest that in a high number of HNSCC tumours, PI3K/Akt signalling is activated by different molecules or by the combination of these molecules.</t>
  </si>
  <si>
    <t>Single nucleotide polymorphisms (SNPs) in the PI3K/PTEN/AKT/mTOR signaling pathway may contribute to carcinogenesis. We genotyped five potentially functional PIK3R1 and mTOR SNPs in 1116 esophageal squamous cell cancer (ESCC) patients and 1117 cancer-free controls to assess their associations with ESCC risk. We observed no association with ESCC risk for any of the selected SNPs. However, the combined analysis of these SNPs revealed that subjects with one-to-three risk genotypes had an increased ESCC risk. Stratified analysis by body mass index (BMI) found that ESCC risk was significantly associated with each of three mTOR SNPs among subjects with BMI &lt; 25.0. Specifically, we found that subjects carrying &gt;/= 1 risk genotypes had significantly increased ESCC risk, particularly for males, ever-smokers, ever-drinkers, and those with age &gt; 60, or BMI &lt; 25.0. Moreover, three mTOR haplotypes were associated with an increase in ESCC risk. Our meta-analysis of mTOR rs2295080 and cancer risk provided further evidence that mTOR SNPs might modulate cancer susceptibility. In this population, such risk effects might be modified by other risk factors, highlighting the importance of gene-environment interaction in esophageal carcinogenesis. Additional, larger studies are warranted to validate our findings.</t>
  </si>
  <si>
    <t>The phosphoinositide 3-kinase (PI3K)/protein kinase B (AKT) pathway has been identified as an important pathway in renal cell carcinoma (RCC). We have reported a nonsense mutation in PIK3R1, which encodes the regulatory subunit of PI3K, in a metastatic RCC (mRCC), while the mutation was absent in the corresponding primary RCC (pRCC). To identify the function of PIK3R1 in RCC, we examined its expression in normal kidney, pRCC and mRCC by immunohistochemistry and real-time polymerase chain reaction. The expression of PIK3R1 significantly decreased in pRCC and was further reduced in mRCC compared with normal tissue. Besides, its expression levels were negatively correlated with T-category of tumor stage. Additionally, 786-O and A-704 cells with PIK3R1 depletion introduced by CRISPR/Cas9 system displayed enhanced proliferation, migration and epithelial-mesenchymal transition (EMT), and acquired a stem-like phenotype. Moreover, the PIK3R1 depletion promoted the phosphorylation of AKT in the cells. The knockdown of AKT by shRNA reduced p-GSK3beta and CTNNB1 expression in the cells, while the depletion of CTNNB1 impaired stem-like phenotype of the cells. Overall, PIK3R1 down-regulation in RCC promotes propagation, migration, EMT and stem-like phenotype in renal cancer cells through the AKT/GSK3beta/CTNNB1 pathway, and may contribute to progression and metastasis of RCC.</t>
  </si>
  <si>
    <t>Because of advances in targeted therapies, the clinical evaluation of cutaneous melanoma is increasingly based on a combination of traditional histopathology and molecular pathology. Therefore, it is necessary to expand our knowledge of the molecular events that accompany the development and progression of melanoma to optimize clinical management. The central objective of this study was to increase our knowledge of the mutational events that complement melanoma progression. High-throughput genotyping was adapted to query 159 known single nucleotide mutations in 33 cancer-related genes across two melanoma cohorts from Ireland (n=94) and Belgium (n=60). Results were correlated with various clinicopathological characteristics. A total of 23 mutations in 12 genes were identified, that is--BRAF, NRAS, MET, PHLPP2, PIK3R1, IDH1, KIT, STK11, CTNNB1, JAK2, ALK, and GNAS. Unexpectedly, we discovered significant differences in BRAF, MET, and PIK3R1 mutations between the cohorts. That is, cases from Ireland showed significantly lower (P&lt;0.001) BRAF(V600E) mutation rates (19%) compared with the mutation frequency observed in Belgian patients (43%). Moreover, MET mutations were detected in 12% of Irish cases, whereas none of the Belgian patients harbored these mutations, and Irish patients significantly more often (P=0.027) had PIK3R1-mutant (33%) melanoma versus 17% of Belgian cases. The low incidence of BRAF(V600E)(-) mutant melanoma among Irish patients was confirmed in five independent Irish cohorts, and in total, only 165 of 689 (24%) Irish cases carried mutant BRAF(V600E). Together, our data show that melanoma-driving mutations vary by demographic area, which has important implications for the clinical management of this disease.</t>
  </si>
  <si>
    <t>OBJECTIVE: The vast majority of endometrioid endometrial carcinomas (EECs) harbor mutations in the PI3K pathway. Here we sought to determine whether the type and pattern of mutations targeting different components of the PI3K pathway are distinct between microsatellite stable (MSS) and high-level microsatellite instable (MSI-H) EECs. METHODS: Whole exome massively parallel sequencing-based mutation data from EECs of The Cancer Genome Atlas (TCGA) were used to define the number, type and pattern of mutations affecting PI3K pathway-related genes, including AKT1, INPP4B, MTOR, PIK3CA, PIK3R1 and PTEN. EECs were classified as MSI-H (n=70) and MSS (n=109) based on seven MSI markers assessed by TCGA. Ultramutated cases were excluded. RESULTS: Although the mutation rates and mutational signatures of MSS and MSI-H EECs were distinct, the prevalence of PI3K pathway mutations was similar between these two groups (all p&gt;0.05), with the exception of PTEN mutations, which were more prevalent in MSI-H (61/70; 87%) than in MSS EECs (78/109; 72%; p=0.017). The PIK3CA hotspot mutations E542K, E545K, and H1047R were found to be significantly more prevalent in PIK3CA-mutant MSS (21/58, 36%) compared to PIK3CA-mutant MSI-H EECs (5/37, 13.5%; p=0.019). CONCLUSION: Although the prevalence of mutations targeting PI3K pathway genes is similar between MSS and MSI-H EECs, PIK3CA hotspot mutations, which result in constitutive kinase activation, are significantly more prevalent in MSS than in MSI-H EECs. Our findings warrant further investigation of the role of different types of PIK3CA mutations and their predictive impact on distinct subtypes of EECs.</t>
  </si>
  <si>
    <t>All the human primary immunodeficiencies (PIDs) recognized as such in the 1950s were Mendelian traits and, whether autosomal or X-linked, displayed recessive inheritance. The first autosomal dominant (AD) PID, hereditary angioedema, was recognized in 1963. However, since the first identification of autosomal recessive (AR), X-linked recessive (XR) and AD PID-causing genes in 1985 (ADA; severe combined immunodeficiency), 1986 (CYBB, chronic granulomatous disease) and 1989 (SERPING1; hereditary angioedema), respectively, the number of genetically defined AD PIDs has increased more rapidly than that of any other type of PID. AD PIDs now account for 61 of the 260 known conditions (23%). All known AR PIDs are caused by alleles with some loss-of-function (LOF). A single XR PID is caused by gain-of-function (GOF) mutations (WASP-related neutropenia, 2001). In contrast, only 44 of 61 AD defects are caused by LOF alleles, which exert dominance by haploinsufficiency or negative dominance. Since 2003, up to 17 AD disorders of the third kind, due to GOF alleles, have been described. Remarkably, six of the 17 genes concerned also harbor monoallelic (STAT3), biallelic (C3, CFB, CARD11, PIK3R1) or both monoallelic and biallelic (STAT1) LOF alleles in patients with other clinical phenotypes. Most heterozygous GOF alleles result in auto-inflammation, auto-immunity, or both, with a wide range of immunological and clinical forms. Some also underlie infections and, fewer, allergies, by impairing or enhancing immunity to non-self. Malignancies are also rare. The enormous diversity of immunological and clinical phenotypes is thought provoking and mirrors the diversity and pleiotropy of the underlying genotypes. These experiments of nature provide a unique insight into the quantitative regulation of human immunity.</t>
  </si>
  <si>
    <t>BACKGROUND: Glioblastoma (GBM) is the most aggressive malignancy of the central nervous system in adults. Increased activity of the phosphatidylinositol-3-OH kinase (PI3K) signal transduction pathway is common. We performed a phase II study using PX-866, an oral PI3K inhibitor, in participants with recurrent GBM. METHODS: Patients with histologically confirmed GBM at first recurrence were given oral PX-866 at a dose of 8 mg daily. An MRI and clinical exam were done every 8 weeks. Tissue was analyzed for potential predictive markers. RESULTS: Thirty-three participants (12 female) were enrolled. Median age was 56 years (range 35-78y). Eastern Cooperative Oncology Group performance status was 0-1 in 29 participants and 2 in the remainder. Median number of cycles was 1 (range 1-8). All participants have discontinued therapy: 27 for disease progression and 6 for toxicity (5 liver enzymes and 1 allergic reaction). Four participants had treatment-related serious adverse events (1 liver enzyme, 1 diarrhea, 2 venous thromboembolism). Other adverse effects included fatigue, diarrhea, nausea, vomiting, and lymphopenia. Twenty-four participants had a response of progression (73%), 1 had partial response (3%, and 8 (24%) had stable disease (median, 6.3 months; range, 3.1-16.8 months). Median 6-month progression-free survival was 17%. None of the associations between stable disease and PTEN, PIK3CA, PIK3R1, or EGFRvIII status were statistically significant. CONCLUSIONS: PX-866 was relatively well tolerated. Overall response rate was low, and the study did not meet its primary endpoint; however, 21% of participants obtained durable stable disease. This study also failed to identify a statistically significant association between clinical outcome and relevant biomarkers in patients with available tissue.</t>
  </si>
  <si>
    <t>PURPOSE: Lobular carcinoma in situ (LCIS) is both a risk indicator and non-obligate precursor of invasive lobular carcinoma (ILC). We sought to characterize the transcriptomic features of LCIS and ILC, with a focus on the identification of intrinsic molecular subtypes of LCIS and the changes involved in the progression from normal breast epithelium to LCIS and ILC. METHODS: Fresh-frozen classic LCIS, classic ILC, and normal breast epithelium (N) from women undergoing prophylactic or therapeutic mastectomy were prospectively collected, laser-capture microdissected, and subjected to gene expression profiling using Affymetrix HG-U133A 2.0 microarrays. RESULTS: Unsupervised hierarchical clustering of 40 LCIS samples identified 2 clusters of LCIS distinguished by 6431 probe sets (p &lt; 0.001). Genes identifying the clusters included proliferation genes and other genes related to cancer canonical pathways such as TGF beta signaling, p53 signaling, actin cytoskeleton, apoptosis and Wnt-Signaling pathway. A supervised analysis to identify differentially expressed genes (p &lt; 0.001) between normal epithelium, LCIS, and ILC, using 23 patient-matched triplets of N, LCIS, and ILC, identified 169 candidate precursor genes, which likely play a role in LCIS progression, including PIK3R1, GOLM1, and GPR137B. These potential precursor genes map significantly more frequently to 1q and 16q, regions frequently targeted by gene copy number alterations in LCIS and ILC. CONCLUSION: Here we demonstrate that classic LCIS is a heterogeneous disease at the transcriptomic level and identify potential precursor genes in lobular carcinogenesis. Understanding the molecular heterogeneity of LCIS and the potential role of these potential precursor genes may help personalize the therapy of patients with LCIS.</t>
  </si>
  <si>
    <t>OBJECTIVE: Patients with endometrial carcinoma who progress after first-line chemotherapy have a poor prognosis. Phosphoinositide 3-kinase (PI3K) inhibitors are investigational treatment options in this setting. This study evaluated the efficacy and safety of the PI3K inhibitor pilaralisib (SAR245408; XL147) in advanced or recurrent endometrial carcinoma. METHODS: This Phase II, multicenter, single-arm, open-label study enrolled patients with histologically confirmed advanced or recurrent endometrial carcinoma, who had received one or two prior chemotherapy regimens. Patients received pilaralisib 600mg capsules or 400mg tablets once daily. Primary endpoints were objective response rate (ORR), proportion of patients with progression-free survival (PFS) &gt;6months and safety. Molecular profiling in archival tumor tissue and circulating tumor DNA were performed to identify molecular markers associated with response or resistance to pilaralisib. RESULTS: 67 patients were enrolled, of which 50 and 17 patients had received one or two prior regimens, respectively. Complete or partial tumor responses occurred in two patients each (ORR 6.0%); three had tumors with normal PTEN expression and PIK3R1 mutations and one had a tumor with PTEN protein deficiency. However, there was no association between molecular alterations and clinical activity. Rate of PFS&gt;6months was 11.9%. The most commonly reported treatment-related adverse events (AEs) were rash (40.3%), diarrhea (37.3%) and fatigue (28.4%). The most commonly reported treatment-related grade &gt;/=3 AEs were rash (9.0%), diarrhea (4.5%) and increased alanine aminotransferase (4.5%). CONCLUSIONS: Pilaralisib was associated with a favorable safety profile and minimal antitumor activity in advanced or recurrent endometrial carcinoma.</t>
  </si>
  <si>
    <t>This study aimed to identify the key pathways and to explore the mechanism of sorafenib in inhibiting hepatocellular carcinoma (HCC). The gene expression profile of GSE33621, including 6 sorafenib treated group and 6 control samples, was downloaded from the GEO (Gene Expression Omnibus) database. The differentially expressed genes (DEGs) in HCC samples were screened using the DeltaDeltaCt method with the homogenized internal GAPDH. Also, the functions and pathways of DEGs were analyzed using the DAVID. Moreover, the significant pathways of DEGs that involved in HCC were analyzed based on the Latent pathway identification analysis (LPIA). A total of 44 down-regulated DEGs were selected in HCC samples. Also, there were 84 biological pathways that these 44 DEGs involved in. Also, LPIA showed that Osteoclast differentiation and hsa04664-Fc epsilon RI signaling pathway was the most significant interaction pathways. Moreover, Apoptosis, Toll-like receptor signaling pathway, Chagas disease, and T cell receptor signaling pathway were the significant pathways that interacted with hsa04664. In addition, DEGs such as AKT1 (v-akt murine thymoma viral oncogene homolog 1), TNF (tumor necrosis factor), SYK (spleen tyrosine kinase), and PIK3R1 (phosphoinositide-3-kinase, regulatory subunit 1 (alpha)) were the common genes that involved in the significant pathways. Several pathway interaction pairs that caused by several downregulated genes such as SYK, PI3K, AKT1, and TNF, were identified play curial role in sorafenib treated HCC. Sorafenib played important inhibition roles in HCC by affecting a complicate pathway interaction network.</t>
  </si>
  <si>
    <t>The number of murine mature blood cells recovered within 6 weeks after 2-Gy whole-body irradiation at 6 weeks of age, whereas in the case of the undifferentiated hematopoietic stem/progenitor cell (HSC/HPC) compartment [cells in the lineage-negative, c-kit-positive and stem-cell-antigen-1-positive (LKS) fraction], the numerical differences between mice with and without irradiation remained more than a year, but conclusively the cells showed numerical recovery. When mice were exposed to radiation at 6 months of age, acute damages of mature blood cells were rather milder probably because of their maturation with age; but again, cells in the LKS fraction were specifically damaged, and their numerical recovery was significantly delayed probably as a result of LKS-specific cellular damages. Interestingly, in contrast to the recovery of the number of cells in the LKS fraction, their quality was not recovered, which was quantitatively assessed on the basis of oxidative-stress-related fluorescence intensity. To investigate why the recovery in the number of cells in the LKS fraction was delayed, expression levels of genes related to cellular proliferation and apoptosis of cells in the bone marrow and LKS fraction were analyzed by real-time polymerase chain reaction (RT-PCR). In the case of 21-month-old mice after radiation exposure, Ccnd1, PiK3r1 and Fyn were overexpressed solely in cells in the LKS fraction. Because Ccnd1and PiK3r1 upregulated by aging were further upregulated by radiation, single-dose radiation seemed to induce the acceleration of aging, which is related to the essential biological responses during aging based on a lifetime-dependent relationship between a living creature and xenobiotic materials.</t>
  </si>
  <si>
    <t>Gestational diabetes mellitus (GDM) is a condition of impaired glucose tolerance occurring in 1-14% of all pregnancies. This wide range reflects pathological involvement of single nucleotide polymorphisms (SNPs) and maternal weight as risk factors. This study evaluated the association of genetic component and maternal factors to identify women with higher risk of developing GDM. About 240 pregnant women characterized by negative Oral Glucose Tolerance Test (-OGTT) and 38 with positive OGGT (+OGTT) were enrolled. SNPs for ENPP1, NRF1, VEGFA, CEBPA, and PIK3R1 were analyzed by SNP genotyping. An association study was performed and differences in genotype and allele frequencies between cases and controls were analyzed by chi(2) test. +OGTT was associated to high values of pre-gestational body mass index (BMI) and age. SNP for ENPP1 gene was associated to +OGTT, while genetic variants for other genes did not correlate to GDM. ENPP1 homozygous for A allele and heterozygous showed altered frequencies in +OGTT when compared with -OGTT. Association of both pre-gestational BMI and age with AA homozygous genotype increased significantly the risk to +OGTT. Our results demonstrate that correlation of age and pre-gestational BMI with homozygous for A allele increased significantly the risk of impaired glucose tolerance and GDM.</t>
  </si>
  <si>
    <t>microRNA-29b (miR-29b) is known to be associated with TGF-beta-mediated fibrosis, but the mechanistic action of miR-29b in liver fibrosis remains unclear and is warranted for investigation. We found that miR-29b was significantly downregulated in human and mice fibrotic liver tissues and in primary activated HSCs. miR-29b downregulation was directly mediated by Smad3 through binding to the promoter of miR-29b in hepatic stellate cell (HSC) line LX1, whilst miR-29b could in turn suppress Smad3 expression. miR-29b transduction in the liver of mice prevented CCl4 induced-fibrogenesis, concomitant with decreased expression of alpha-SMA, collagen I and TIMP-1. Ectopic expression of miR-29b in activated HSCs (LX-1, HSC-T6) inhibited cell viability and colony formation, and caused cell cycle arrest in G1 phase by downregulating cyclin D1 and p21cip1. Further, miR-29b induced apoptosis in HSCs mediated by caspase-9 and PARP. miR-29b inhibited its downstream effectors of PIK3R1 and AKT3 through direct targeting their 3'UTR regions. Moreover, knockdown of PIK3R1 or AKT3 suppressed alpha-SMA and collagen I and induced apoptosis in both HSCs and in mice. In conclusion, miR-29b prevents liver fibrogenesis by inhibiting HSC activation and inducing HSC apoptosis through inhibiting PI3K/AKT pathway. These results provide novel mechanistic insights for the anti-fibrotic effect of miR-29b.</t>
  </si>
  <si>
    <t>Deregulated microRNAs and their roles in carcinogenesis and cancer progression have attracted much attention. In previous studies conducted in our laboratory, the Illumina Solexa massively parallel signature sequencing of miRNomes in nontumor and hepatocellular carcinoma (HCC) tissues revealed that miR-486-5p was significantly downregulated in HCC, but its role in HCC development remains unknown. In this study, miR-486-5p levels in HCC tissues and matched control tissues, and in seven HCC cell lines (QGY-7701, QGY-7703, QGY-7404, SMMC-7721, Huh7, HepG2, and PCL/PRF/5) and human normal liver cells (HL-7702), were tested by real-time quantitative RT-PCR. We found that the level of miR-486-5p was significantly decreased in HCC tissue and in all seven HCC cell lines. Overexpression of miR-486-5p markedly suppressed HCC cell proliferation, migration and invasion in vitro, and inhibited HCC growth in vivo. Mechanistically, miR-486-5p was confirmed to directly target PIK3R1 expression, thereby suppressing phosphatidylinositol 3-kinase-AKT pathway activation, by dual luciferase reporter assay and real-time quantitative RT-PCR and western blot analysis. In addition, PIK3R1 knockdown mimicked the effects of miR-486-5p overexpression by inhibiting HCC growth, migration, and invasion. Furthermore, correlation analysis, Kaplan-Meier estimates and Cox proportional hazard models showed an inverse correlation between miR-486-5p and PIK3R1, as well as a shorter time to recurrence after HCC resection, in patients with lower miR-486-5p expression. Hence, we conclude that miR-486-5p, which is frequently downregulated in HCC, inhibits HCC progression by targeting PIK3R1 and phosphatidylinositol 3-kinase-AKT activation.</t>
  </si>
  <si>
    <t>Preeclampsia is major cause of maternal and fetal morbidity and mortality. Currently, the etiology of preeclampsia is unclear. In this study, we investigated differences in gene expression between preeclampsia patients and controls using partial least squares-based analysis, which is more suitable than routine analysis. Expression profile data were downloaded from the Gene Expression Omnibus database. A total of 503 genes were found to be differentially expressed, including 248 downregulated genes and 255 overexpressed genes. Network analysis identified 5 hub genes, including UBB, PIK3R1, MAPRE1, VEGFA, and ITGB1. Three of these, PIK3R1, VEGFA, and ITGB1, are known to be associated with preeclampsia or preeclampsia-related biological processes. Our findings shed light on expression signatures of preeclampsia patients that can be used as theoretical support in future therapeutic studies.</t>
  </si>
  <si>
    <t>Phosphatidylinositol 3-kinase (PI3K) alpha is a heterodimeric lipid kinase that catalyzes the conversion of phosphoinositol-4,5-bisphosphate to phosphoinositol-3,4,5-trisphosphate. The PI3Kalpha signaling pathway plays an important role in cell growth, proliferation, and survival. This pathway is activated in numerous cancers, where the PI3KCA gene, which encodes for the p110alpha PI3Kalpha subunit, is mutated. Its mutation often results in gain of enzymatic activity; however, the mechanism of activation by oncogenic mutations remains unknown. Here, using computational methods, we show that oncogenic mutations that are far from the catalytic site and increase the enzymatic affinity destabilize the p110alpha-p85alpha dimer. By affecting the dynamics of the protein, these mutations favor the conformations that reduce the autoinhibitory effect of the p85alpha nSH2 domain. For example, we determined that, in all of the mutants, the nSH2 domain shows increased positional heterogeneity as compared with the wild-type, as demonstrated by changes in the fluctuation profiles computed by normal mode analysis of coarse-grained elastic network models. Analysis of the interdomain interactions of the wild-type and mutants at the p110alpha-p85alpha interface obtained with molecular dynamics simulations suggest that all of the tumor-associated mutations effectively weaken the interactions between p110alpha and p85alpha by disrupting key stabilizing interactions. These findings have important implications for understanding how oncogenic mutations change the conformational multiplicity of PI3Kalpha and lead to increased enzymatic activity. This mechanism may apply to other enzymes and/or macromolecular complexes that play a key role in cell signaling.</t>
  </si>
  <si>
    <t>BACKGROUND: Aflibercept (ziv-aflibercept) is an anti-angiogenic agent recently approved in combination with FOLFIRI for the treatment of metastatic colorectal cancer (mCRC) patients previously treated with oxaliplatin. Despite heterogeneity in response to aflibercept, no biomarkers for efficacy or adverse effects have been identified. Here we present biomarker data from the randomised phase II AFFIRM trial assessing aflibercept in combination with mFOLFOX6 first line in mCRC. METHODS: Ninety-six somatic mutations in key oncogenic drivers of mCRC and 133 common single-nucleotide polymorphisms (SNPs) in vascular endothelial growth factor (VEGF) pathway genes were analysed, and 27 plasma markers measured at baseline, during and after treatment. We assessed correlations of these three classes of biomarkers with progression-free survival (PFS) and adverse events (AEs). RESULTS: Somatic mutations identified in KRAS, BRAF, NRAS, PIK3CA and PIK3R1 did not significantly correlate with PFS (multiple testing-adjusted false discovery rate (FDR) or multiple testing-adjusted FDR&gt;0.3). None of the individual SNPs correlated with PFS (multiple testing-adjusted FDR&gt;0.22), but at the gene level variability in VEGFB significantly correlated with PFS (multiple testing-adjusted FDR=0.0423). Although none of the plasma markers measured at baseline significantly correlated with PFS, high levels of circulating IL8 at baseline together with increased levels of IL8 during treatment were significantly associated with reduced PFS (multiple testing-adjusted FDR=0.0478). No association was found between biomarkers and AEs. CONCLUSIONS: This represents the first biomarker study in mCRC treated with aflibercept. High IL8 plasma levels at baseline and subsequent increases in IL8 were associated with worse PFS, suggesting that IL8 may act as a potentially predictive biomarker of aflibercept treatment outcome.</t>
  </si>
  <si>
    <t>PIK3R1 (encoding the p85alpha subunit of phosphatidylinositol 3-kinase) is the 11th most frequently mutated gene across tumors. We recently reported neomorphic p85alpha mutants that induce signaling cascades not predicted by the canonical functions of p85alpha, suggesting the need to functionally annotate specific mutations in cancer genes for effective genome-informed personalized therapy.</t>
  </si>
  <si>
    <t>Uterine carcinosarcoma is a clinically aggressive malignancy composed of a mix of carcinomatous and sarcomatous elements. We performed targeted next-generation sequencing of 27 uterine cancer and sarcoma genes together with immunohistochemical analyses of selected proteins in 30 uterine carcinosarcomas. This included 13 cases in which the distinct carcinoma and sarcoma components were sequenced separately and 10 cases where the metastatic tumours were analysed in addition to the primary tumours. We identified non-synonymous somatic mutations in 90% of the cases, with 27 of 30 cases (90%) harbouring TP53 alterations. The PI3K pathway was the most commonly mutated signalling pathway with mutations identified in PIK3CA, PTEN, PIK3R1, and/or PIK3R2 in two-thirds of the cases. Mutations in FBXW7, PPP2R1A, ARID1A and KRAS were demonstrated in a minority of cases. In cases where the carcinomatous and sarcomatous components were separately analysed, most of the mutations identified were present in both components, indicating a common origin for the two components. Furthermore, the same TP53 alterations and/or PI3K pathway mutations seen in the primary tumours were also identified in the metastatic sites. Overall, carcinosarcomas exhibited heterogeneous molecular features that resemble the heterogeneity seen in endometrial carcinomas, with some showing endometrioid carcinoma-like and others showing serous carcinoma-like mutation profiles. While patients with serous-like tumours presented more frequently with advanced-stage disease compared to patients with endometrioid-like tumours, there was no statistical difference in outcome between the two groups. Our results provide insights into the oncogenesis of uterine carcinosarcoma and identify targetable mutations that represent early oncogenic events. The findings of the different molecular types of uterine carcinosarcoma that parallel the different molecular types in endometrial carcinoma may have future treatment implications with targeted therapies.</t>
  </si>
  <si>
    <t>Feed efficiency (FE) can be measured by feed conversion ratio (FCR) or residual feed intake (RFI). In this study, we measured the FE related phenotypes of 236 castrated purebred Yorkshire boars, and selected 10 extreme individuals with high and low RFI for transcriptome analysis. We used RNA-seq analyses to determine the differential expression of genes and miRNAs in skeletal muscle. There were 99 differentially expressed genes identified (q &lt;/= 0.05). The down-regulated genes were mainly involved in mitochondrial energy metabolism, including FABP3, RCAN, PPARGC1 (PGC-1A), HK2 and PRKAG2. The up-regulated genes were mainly involved in skeletal muscle differentiation and proliferation, including IGF2, PDE7A, CEBPD, PIK3R1 and MYH6. Moreover, 15 differentially expressed miRNAs (|log2FC| &gt;/= 1, total reads count &gt;/= 20, p &lt;/= 0.05) were identified. Among them, miR-136, miR-30e-5p, miR-1, miR-208b, miR-199a, miR-101 and miR-29c were up-regulated, while miR-215, miR-365-5p, miR-486, miR-1271, miR-145, miR-99b, miR-191 and miR-10b were down-regulated in low RFI pigs. We conclude that decreasing mitochondrial energy metabolism, possibly through AMPK - PGC-1A pathways, and increasing muscle growth, through IGF-1/2 and TGF-beta signaling pathways, are potential strategies for the improvement of FE in pigs (and possibly other livestock). This study provides new insights into the molecular mechanisms that determine RFI and FE in pigs.</t>
  </si>
  <si>
    <t>Many cellular signalling events are controlled by the selective recruitment of protein complexes to membranes. Determining the molecular basis for how lipid signalling complexes are recruited, assembled and regulated on specific membrane compartments has remained challenging due to the difficulty of working in conditions mimicking native biological membrane environments. Enzyme recruitment to membranes is controlled by a variety of regulatory mechanisms, including binding to specific lipid species, protein-protein interactions, membrane curvature, as well as post-translational modifications. A powerful tool to study the regulation of membrane signalling enzymes and complexes is hydrogen deuterium exchange-MS (HDX-MS), a technique that allows for the interrogation of protein dynamics upon membrane binding and recruitment. This review will highlight the theory and development of HDX-MS and its application to examine the molecular basis of lipid signalling enzymes, specifically the regulation and activation of phosphoinositide 3-kinases (PI3Ks).</t>
  </si>
  <si>
    <t>Androgen receptor (AR) signalling and the PI3K pathway mediate survival signals in prostate cancer, and have been shown to regulate each other by reciprocal negative feedback, such that inhibition of one activates the other. Understanding the reciprocal regulation of these pathways is important for disease management as tumour cells can adapt and survive when either single pathway is inhibited pharmacologically. We recently carried out genome-wide exon-specific profiling of prostate cancer cells to identify novel androgen-regulated transcriptional events. Here we interrogated this dataset for novel androgen-regulated genes associated with the PI3K pathway. We find that the PI3K regulatory subunits PIK3R1 (p85alpha) and PIK3R3 (p55gamma) are direct targets of the AR which are rapidly repressed by androgens in LNCaP cells. Further characterisation revealed that the PIK3CA p110alpha catalytic subunit is also indirectly regulated by androgens at the protein level. We show that PIK3R1 mRNA is significantly under-expressed in prostate cancer (PCa) tissue, and provide data to suggest a context-dependent regulatory mechanism whereby repression of the p85alpha protein by the AR results in destabilisation of the PI3K p110alpha catalytic subunit and downstream PI3K pathway inhibition that functionally affects the properties of prostate cancer cells.</t>
  </si>
  <si>
    <t>As a critical component in the PI3K/AKT/mTOR pathway, AKT has become an attractive target for therapeutic intervention. ARQ 092 and a next generation AKT inhibitor, ARQ 751 are selective, allosteric, pan-AKT and AKT1-E17K mutant inhibitors that potently inhibit phosphorylation of AKT. Biochemical and cellular analysis showed that ARQ 092 and ARQ 751 inhibited AKT activation not only by dephosphorylating the membrane-associated active form, but also by preventing the inactive form from localizing into plasma membrane. In endometrial PDX models harboring mutant AKT1-E17K and other tumor models with an activated AKT pathway, both compounds exhibited strong anti-tumor activity. Combination studies conducted in in vivo breast tumor models demonstrated that ARQ 092 enhanced tumor inhibition of a common chemotherapeutic agent (paclitaxel). In a large panel of diverse cancer cell lines, ARQ 092 and ARQ 751 inhibited proliferation across multiple tumor types but were most potent in leukemia, breast, endometrial, and colorectal cancer cell lines. Moreover, inhibition by ARQ 092 and ARQ 751 was more prevalent in cancer cell lines containing PIK3CA/PIK3R1 mutations compared to those with wt-PIK3CA/PIK3R1 or PTEN mutations. For both ARQ 092 and ARQ 751, PIK3CA/PIK3R1 and AKT1-E17K mutations can potentially be used as predictive biomarkers for patient selection in clinical studies.</t>
  </si>
  <si>
    <t>This study aimed to identify the oncogenes associated with lung cancer based on the mRNA and single nucleotide polymorphism (SNP) profile data. The mRNA expression profile data of GSE43458 (80 cancer and 30 normal samples) and SNP profile data of GSE33355 (61 pairs of lung cancer samples and control samples) were downloaded from Gene Expression Omnibus database. Common genes between the mRNA profile and SNP profile were identified as the lung cancer oncogenes. Risk subpathways of the selected oncogenes with the SNP locus were analyzed using the iSubpathwayMiner package in R. Moreover, protein-protein interaction (PPI) network of the oncogenes was constructed using the HPRD database and then visualized using the Cytoscape. Totally, 3004 DEGs (1105 up-regulated and 1899 down-regulated) and 125 significant SNPs closely related to 174 genes in the lung cancer samples were identified. Also, 39 common genes, like PFKP (phosphofructokinase, platelet) and DGKH-rs11616202 (diacylglycerol kinase, eta) that enriched in sub-pathways such as galactose metabolism, fructose and mannose metabolism, and pentose phosphate pathway, were identified as the lung cancer oncogenes. Besides, PIK3R1 (phosphoinositide-3-kinase, regulatory subunit 1), RORA (RAR-related orphan receptor A), MAGI3 (membrane associated guanylate kinase, WW and PDZ domain containing 3), PTPRM (protein tyrosine phosphatase, receptor type, M), and BMP6 (bone morphogenetic protein 6) were the hub genes in PPI network. Our study suggested that PFKP and DGKH that enriched in galactose metabolism, fructose and mannose metabolism pathway, as well as PIK3R1, RORA, and MAGI3, may be the lung cancer oncogenes.</t>
  </si>
  <si>
    <t>UNLABELLED: AKT (a serine/threonine-specific protein kinase) regulates many cellular processes contributing to cytotoxic drug resistance. This study's primary objective examined the relationship between GSK2141795, an oral, pan-AKT inhibitor, and (18)F-FDG PET markers of glucose metabolism in tumor tissue to determine whether (18)F-FDG PET could be used to guide personalized dosing of GSK2141795. Biomarker analysis of biopsies was also undertaken. METHODS: Twelve patients were enrolled in 3 cohorts; all underwent dynamic (18)F-FDG PET scans and serial pharmacokinetic sampling at baseline, week 2, and week 4 with tumor biopsies before treatment and at week 4. Response was evaluated by RECIST v1.1 and Gynecologic Cancer Intergroup criteria. Biopsy samples were analyzed for mutations and protein expression. RESULTS: GSK2141795 did not significantly influence blood glucose levels. No dose-response relationship was observed between GSK2141795 pharmacokinetics and (18)F-FDG PET pharmacodynamic measures; however, an exposure-response relationship was seen between maximum drug concentrations and maximal decrease in (18)F-FDG uptake in the best-responding tumor. This relationship also held for pharmacokinetic parameters of exposure and 1,5-anhydroglucitol (a systemic measure of glucose metabolism). Phospho-AKT upregulation at week 4 in biopsies confirmed AKT inhibition by GSK2141795. Single-agent activity was observed with a clinical benefit rate of 27% (3/11) and 30% (3/10) CA125 response in the study's platinum-resistant ovarian patients. AKT pathway activation by PIK3CA/PIK3R1 mutation did not correlate with clinical activity, whereas RAS/RAF pathway mutations did segregate with resistance to AKT inhibition. CONCLUSION: GSK2141795 demonstrated an exposure-response relationship with decreased (18)F-FDG uptake and is active and tolerable. This study's design integrating (18)F-FDG PET, pharmacokinetics, and biomarker analyses demonstrates the potential for clinical development for personalized treatment.</t>
  </si>
  <si>
    <t>Epstein-Barr virus (EBV) infects nearly all humans and usually is asymptomatic, or in the case of adolescents and young adults, it can result in infectious mononucleosis. EBV-infected B cells are controlled primarily by NK cells, iNKT cells, CD4 T cells, and CD8 T cells. While mutations in proteins important for B cell function can affect EBV infection of these cells, these mutations do not result in severe EBV infection. Some genetic disorders affecting T and NK cell function result in failure to control EBV infection, but do not result in increased susceptibility to other virus infections. These include mutations in SH2D1A, BIRC4, ITK, CD27, MAGT1, CORO1A, and LRBA. Since EBV is the only virus that induces proliferation of B cells, the study of these diseases has helped to identify proteins critical for interactions of T and/or NK cells with B cells. Mutations in three genes associated with hemophagocytic lymphohistocytosis, PRF1, STXBP2, and UNC13D, can also predispose to severe chronic active EBV disease. Severe EBV infection can be associated with immunodeficiencies that also predispose to other viral infections and in some cases other bacterial and fungal infections. These include diseases due to mutations in PIK3CD, PIK3R1, CTPS1, STK4, GATA2, MCM4, FCGR3A, CARD11, ATM, and WAS. In addition, patients with severe combined immunodeficiency, which can be due to mutations in a number of different genes, are at high risk for various infections as well as EBV B cell lymphomas. Identification of proteins important for control of EBV may help to identify new targets for immunosuppressive therapies.</t>
  </si>
  <si>
    <t>AIM: To identify genomic variants in the EGFR pathway and in cytokines predisposing to skin toxicity from EGFR inhibitors. PATIENTS &amp; METHODS: In 126 patients with cancer and EGFR inhibitor therapy skin toxicity was quantified and EGFR and inflammatory pathway genes were analyzed by deep sequencing. RESULTS: We found 1437 SNPs in the 382-kb target region. Three SNPs in EGFR intron 1 were found exclusively in patients without skin rash. Another EGFR intron 23 SNP was associated with skin rash, overall survival and IL8 plasma concentrations. Moreover, carriers of the PIK3R1 326I variant were predisposed to skin rash and better survival. CONCLUSION: Comprehensive pathway-based resequencing revealed some new but only moderately strong genomic predictors of skin toxicity.</t>
  </si>
  <si>
    <t>INTRODUCTION: Therapy-associated onset of stemness-maintenance in surviving tumor-cells dictates tumor relapse/recurrence. Recently, we recognized the anti-pancreatic cancer (PC) potential of seaweed polyphenol manifolds and narrowed down three superior drug-deliverables that could serve as adjuvants and benefit PC cure. Utilizing the PC- cancer stem cells (PC-CSCs) grown ex vivo and mouse model of residual-PC, we investigated the benefits of seaweed polyphenols in regulating stemness-maintenance. METHODS: ALDH(+)CD44(+)CD24(+) PC-CSCs from Panc-1, Panc-3.27, MiaPaCa-2, or BxPC-3 cells-derived xenografts grown ex vivo were either mock-irradiated, exposed to fractionated irradiation (FIR, 2Gy/D for 5 days), treated with polyphenols (100 mug/ml) of Hormophysa triquerta (HT-EA), Spatoglossum asperum (SA-EA) or Padina tetrastromatica (PT-EA) with/without FIR were examined for cell viability, transcription of 93 stem-cell-related molecules (QPCR profiling). Polyphenol-dependent regulation of FIR-transactivated Oct4, Zic3, EIF4C, Nanog, and LIF (QPCR) and functional translation of Nanog, SOX2, and OCT3/4 (immunoblotting) were examined in Panc-1/Panc-3.27/MiaPaCa-2/BxPC-3-xenografts derived PC-CSCs. Effect of seaweed-polyphenols in the regulation of EMT (N-Cadherin), pluripotency- (SOX2, OCT3/4, Nanog) and stemness-maintenance (PI3KR1, LIF, CD44) in therapy (FIR, 2Gy/D for 5D/wk for 3-weeks) resistant residual tumors were examined by tissue microarray construction and automated immunohistochemistry. RESULTS: Ex vivo exposure of PC-CSCs to SA-EA, PT-EA and HT-EA exhibit dose-dependent inhibition of cell viability. FIR amplified the transcription of 69, 80, 74 and 77 stem-cell related genes in MiaPaCa-2-, Panc-1-, Panc-3.27- and BXPC3-established xenograft-derived ALDH(+)CD44(+)CD24(+)PC-CSCs. Treatment with SA-EA, PT-EA, or HT-EA completely suppressed FIR-activated stem-cell transcriptional machinery in ALDH(+)CD44(+)CD24(+)PC-CSCs established from MiaPaCa-2, Panc-1, Panc-3.27 and BXPC3 xenografts. QPCR validated EIF4C, OCT3/4, Nanog, LIF, and ZIC3 transcriptional profile outcomes. Nanog, Sox2, and OCT3/4 immunoblotting affirmed the PC-CSC radiosensitizing benefit of seaweed polyphenols. Residual-PC tissues microarrayed and immunostained after in vivo treatments recognized complete regulation of FIR-induced SOX2, OCT3/4, Nanog, LIF, CD44, PIK3R1, N-Cadherin, and E-Cadherin with SA-EA, PT-EA, and HT-EA. CONCLUSIONS: These data, for the first time, documented the EMT/stemness-maintenance in therapy-resistant PC-CSCs. Further, the data suggest that seaweed polyphenols may inhibit PC relapse/recurrence by targeting therapy-orchestrated stem-cell signaling in residual cells.</t>
  </si>
  <si>
    <t>OBJECTIVE: The aim of this study was to systematically characterize the expression of endometrial cancer- (EC-) associated genes and to analysis the functions, pathways, and networks of EC-associated hub proteins. METHODS: Gene data for EC were extracted from the PubMed (MEDLINE) database using text mining based on NLP. PPI networks and pathways were integrated and obtained from the KEGG and other databases. Proteins that interacted with at least 10 other proteins were identified as the hub proteins of the EC-related genes network. RESULTS: A total of 489 genes were identified as EC-related with P &lt; 0.05, and 32 pathways were identified as significant (P &lt; 0.05, FDR &lt; 0.05). A network of EC-related proteins that included 271 interactions was constructed. The 17 proteins that interact with 10 or more other proteins (P &lt; 0.05, FDR &lt; 0.05) were identified as the hub proteins of this PPI network of EC-related genes. These 17 proteins are EGFR, MET, PDGFRB, CCND1, JUN, FGFR2, MYC, PIK3CA, PIK3R1, PIK3R2, KRAS, MAPK3, CTNNB1, RELA, JAK2, AKT1, and AKT2. CONCLUSION: Our data may help to reveal the molecular mechanisms of EC development and provide implications for targeted therapy for EC. However, corrections between certain proteins and EC continue to require additional exploration.</t>
  </si>
  <si>
    <t>BACKGROUND: In pregnancy, the decidualised endometrium expresses high levels of prorenin and other genes of the renin-angiotensin system (RAS) pathway. In this study we aimed to determined if the RAS was present in endometrial stromal cells and if decidualisation upregulated the expression of prorenin, the prorenin receptor ((P)RR) and associated RAS pathways. Immortalised human endometrial stromal cells (HESCs) can be stimulated to decidualise by combined treatment with medroxyprogesterone acetate (MPA), 17beta-estradiol (E2) and cAMP (MPA-mix) or with 5-aza-2'-deoxycytidine (AZA), a global demethylating agent. METHODS: HESCs were incubated for 10 days with one of the following treatments: vehicle, MPA-mix, a combination of medroxyprogesterone acetate (MPA) and estradiol-17beta alone, or AZA. Messenger RNA abundance and protein levels of prorenin (REN), the (P)RR (ATP6AP2), angiotensinogen (AGT), angiotensin converting enzyme (ACE), angiotensin II type 1 receptor (AGTR1), vascular endothelial growth factor (VEGF), and plasminogen activator inhibitor-1 (PAI-1) were measured by real-time PCR and ELISA's, respectively. Promyelocytic zinc finger (PLZF) and phospho-inositol-3 kinase (PIK3R1) mRNA abundances were also measured. RESULTS: HESCs expressed the prorenin receptor (ATP6AP2), REN, AGT, ACE and low levels of AGTR1. MPA-mix and AZA stimulated expression of REN. Prorenin protein secretion was increased in MPA-mix treated HESCs. E2 + MPA had no effect on any RAS genes. MPA-mix treatment was associated with increased VEGF (VEGFA) and PAI-1 (SERPINE1) mRNA and VEGF protein. CONCLUSIONS: An endometrial prorenin receptor/renin angiotensin system is activated by decidualisation. Since (P)RR is abundant, the increase in prorenin secretion could have stimulated VEGF A and SERPINE1 expression via Ang II, as both ACE and AGTR1 are present, or by Ang II independent pathways. Activation of the RAS in human endometrium with decidualisation, through stimulation of VEGF expression and secretion, could be critical in establishing an adequate blood supply to the developing maternal placental vascular bed.</t>
  </si>
  <si>
    <t>The molecular mechanism underlying constitutive activation of AKT signaling, which plays essential roles in astrocytoma progression, is not fully characterized. Increasing numbers of studies have reported that microRNAs are involved in the malignant behavior of astrocytoma cells via directly targeting multiple oncogenes or tumor suppressors. Here, we found that microRNA (miR)-542-3p expression was decreased in glioblastoma cell lines and astrocytoma tissues, and reduced levels of miR-542-3p expression correlated with high histopathological grades and poor prognosis of astrocytoma patients. Exogenous miR-542-3p suppressed glioblastoma cell invasion through not only targeting AKT1 itself but also directly down-regulating its two important upstream regulators, namely, integrin-linked kinase and PIK3R1. Notably, overexpressing miR-542-3p decreased AKT1 phosphorylation and directly and indirectly repressed nuclear translocation and transactivation activity of beta-catenin to exert its anti-invasive effect. Furthermore, the miR-542-3p expression level negatively correlated with AKT activity as well as levels of integrin-linked kinase and PIK3R1 in human astrocytoma specimens. These findings suggest that miR-542-3p acts as a negative regulator in astrocytoma progression and that miR-542-3p down-regulation contributes to aberrant activation of AKT signaling, leaving open the possibility that miR-542-3p may be a potential therapeutic target for high grade astrocytoma.</t>
  </si>
  <si>
    <t>OBJECTIVE: To identify differentially expressed genes (DEGs) and further analyze potential biological processes and pathways involved in isoflurane-induced anesthesia. METHODS: Microarray data (ID: GSE64617) from rat brains treated with exposure to either isoflurane in oxygen (2%) (test group) or oxygen alone (control group) for 15 min were downloaded from Gene Expression Omnibus. Data pre-processing was performed using the Affy package, followed by DEG screening using the limma package. Protein-protein interactions (PPIs) among DEGs were obtained from STRING (Search Tool for the Retrieval of Interacting Genes/Proteins), and then visualized by constructing a network using Cytoscape. Functional and pathway enrichment analyses were further implemented to identify the biological processes and KEGG (Kyoto Encyclopedia of Genes and Genomes) pathways enriched by DEGs. RESULTS: A total of 240 DEGs were identified between the test and control groups, including 128 up-regulated DEGs and 112 down-regulated DEGs in the test group, of which 17 DEGs with a connectivity degree &gt;4 were identified as hub genes (e.g., Pik3r1 and Pik3r2) in the constructed PPI network. Additionally, Slc17a7 and Camk4 interacted with Syn1, and Pik3r1 interacted with Pik3r2. Enrichment analysis further revealed the significantly enriched biological processes of 'synaptic transmission', 'cell-cell signaling' and 'transmission of nerve impulse' (e.g., Slc17a7, Camk4, Syn1, Gria1, Prkcg and Lphn1), as well as KEGG pathways including 'focal adhesion', 'Fc gamma R-mediated phagocytosis' (e.g., Prkcg, Pik3r1 and Pik3r2), and 'regulation of actin cytoskeleton' (e.g., Pik3r1 and Pik3r2). CONCLUSIONS: The identified DEGs significantly enriched in biological processes and KEGG pathways might be implicated in isoflurane-induced anesthesia.</t>
  </si>
  <si>
    <t>Treatment options for patients with brain metastases (BMs) have limited efficacy and the mortality rate is virtually 100%. Targeted therapy is critically under-utilized, and our understanding of mechanisms underpinning metastatic outgrowth in the brain is limited. To address these deficiencies, we investigated the genomic and transcriptomic landscapes of 36 BMs from breast, lung, melanoma and oesophageal cancers, using DNA copy-number analysis and exome- and RNA-sequencing. The key findings were as follows. (a) Identification of novel candidates with possible roles in BM development, including the significantly mutated genes DSC2, ST7, PIK3R1 and SMC5, and the DNA repair, ERBB-HER signalling, axon guidance and protein kinase-A signalling pathways. (b) Mutational signature analysis was applied to successfully identify the primary cancer type for two BMs with unknown origins. (c) Actionable genomic alterations were identified in 31/36 BMs (86%); in one case we retrospectively identified ERBB2 amplification representing apparent HER2 status conversion, then confirmed progressive enrichment for HER2-positivity across four consecutive metastatic deposits by IHC and SISH, resulting in the deployment of HER2-targeted therapy for the patient. (d) In the ERBB/HER pathway, ERBB2 expression correlated with ERBB3 (r(2) = 0.496; p &lt; 0.0001) and HER3 and HER4 were frequently activated in an independent cohort of 167 archival BM from seven primary cancer types: 57.6% and 52.6% of cases were phospho-HER3(Y1222) or phospho-HER4(Y1162) membrane-positive, respectively. The HER3 ligands NRG1/2 were barely detectable by RNAseq, with NRG1 (8p12) genomic loss in 63.6% breast cancer-BMs, suggesting a microenvironmental source of ligand. In summary, this is the first study to characterize the genomic landscapes of BM. The data revealed novel candidates, potential clinical applications for genomic profiling of resectable BMs, and highlighted the possibility of therapeutically targeting HER3, which is broadly over-expressed and activated in BMs, independent of primary site and systemic therapy.</t>
  </si>
  <si>
    <t>OBJECTIVE: To identify genes with aberrant promoter methylation for developing novel diagnostic markers and therapeutic targets against primary colorectal cancer (CRC). METHODS: Two paired CRC and adjacent normal tissues were collected from two CRC patients. A Resi: MBD2b protein-sepharose-4B column was used to enrich the methylated DNA fragments. Difference in the average methylation level of each DNA methylation region between the tumor and control samples was determined by log2 fold change (FC) in each patient to screen the differentially methylated DNA regions. Genes with log2FC value &gt;/=4 or &lt;/=-4 were identified to be hypermethylated and hypomethylated, respectively. Then, the underlying functions of methylated genes were speculated by Gene Ontology database and pathway enrichment analyses. Furthermore, a protein-protein interaction network was built using Search Tool for the Retrieval of Interacting Genes/Proteins database, and the transcription factor binding sites were screened via the Encyclopedia of DNA Elements (ENCODE) database. RESULTS: Totally, 2,284 and 1,142 genes were predicted to have aberrant promoter hypermethylation or hypomethylation, respectively. MAP3K5, MAP3K8, MAPK14, and MAPK9 with promoter hypermethylation functioned via MAPK signaling pathway, focal adhesion, or Wnt signaling pathway, whereas MAP2K1, MAPK3, MAPK11, and MAPK7 with promoter hypomethylation functioned via TGF-beta signaling pathway, neurotrophin signaling pathway, and chemokine signaling pathway. CREBBP, PIK3R1, MAPK14, APP, ESR1, MAPK3, and HRAS were the seven hubs in the constructed protein-protein interaction network. RPL22, RPL36, RPLP2, RPS7, and RPS9 were commonly regulated by transcription factors, and YY1 and IRF4 were hypermethylated. CONCLUSION: MAPK14, MAPK3, HRAS, YY1, and IRF4 may be considered as potential biomarkers for early diagnosis and therapy of CRC.</t>
  </si>
  <si>
    <t>PURPOSE OF REVIEW: We review newly discovered monogenic immune-dysregulatory disorders that were reported in Pubmed over the last year. RECENT FINDINGS: Fourteen novel monogenic immune-dysregulatory disorders that present with innate and acquired/adaptive immune dysregulation and inflammatory clinical phenotypes were identified. These include autosomal-dominant gain-of function mutations in viral innate immune sensors or their adaptors, TMEM173/STING IFIH1/MDA5 and DDX58/RIG-I that cause complex clinical syndromes distinct from IL-1-mediated diseases and present with a chronic type I interferon (IFN Type I) signature in peripheral blood. Gain-of-function mutations in NLRC4 add a novel inflammasome disorder associated with predisposition to macrophage-activation syndrome and highly elevated IL-18 levels. Mutations in ADA2, TRNT1 and COPA, AP1S3, and TNFRSF11A cause complex syndromes; loss-of-function mutations in enzymes and molecules are linked to the generation of 'cellular stress' and the release of inflammatory mediators that likely cause the inflammatory disease manifestations. A monogenic form of systemic-onset juvenile idiopathic arthritis is caused by homozygous mutations in LACC1. Lastly, mutations in PRKDC (recessive), STAT3, CTLA4, and PIK3R1 (all dominant) lead to impaired central and peripheral T-cell tolerance and present with variable disease manifestations of immunodeficiency and immune dysregulation/autoimmunity. SUMMARY: A number of novel monogenic diseases that present with innate and/or acquired immune dysregulation reveal novel immune pathways that cause human inflammatory diseases and suggest potential novel targets for treatment.</t>
  </si>
  <si>
    <t>Williams-Beuren syndrome (WBS) is a neurodevelopmental disorder caused by a heterozygous deletion of 26-28 genes at chromosome band 7q11.23. Haploinsufficiency at GTF2I has been shown to play a major role in the neurobehavioral phenotype. By characterizing the neuronal architecture in four animal models with intragenic, partial, and complete deletions of the WBS critical interval (DeltaGtf2i(+/-), DeltaGtf2i( -/-), PD, and CD), we clarify the involvement of Gtf2i in neurocognitive features. All mutant mice showed hypersociability, impaired motor learning and coordination, and altered anxiety-like behavior. Dendritic length was decreased in the CA1 of DeltaGtf2i(+/-), DeltaGtf2i ( -/-), and CD mice. Spine density was reduced, and spines were shorter in DeltaGtf2i ( -/-), PD, and CD mice. Overexpression of Pik3r1 and downregulation of Bdnf were observed in DeltaGtf2i(+/-), PD, and CD mice. Intracisternal Gtf2i-gene therapy in CD mice using adeno-associated virus resulted in increased mGtf2i expression and normalization of Bdnf levels, along with beneficial effects in motor coordination, sociability, and anxiety, despite no significant changes in neuronal architecture. Our findings further indicate that Gtf2i haploinsufficiency plays an important role in the neurodevelopmental and cognitive abnormalities of WBS and that it is possible to rescue part of this neurocognitive phenotype by restoring Gtf2i expression levels in specific brain areas.</t>
  </si>
  <si>
    <t>Genome-wide RNA interference screens have greatly facilitated the identification of essential host factors (EHFs) for viral infections, whose knockdown effects significantly influence virus replication but not host cell viability. However, little has been done to link EHFs with another important host factor type, i.e., virus targeting proteins (VTPs) that viruses directly interact with for intracellular survival, hampering the integrative understanding of virus-host interactions. Using EHFs and VTPs for human immunodeficiency virus type 1 (HIV-1) and influenza A virus (IAV) infections, we found in general that despite limited overlap, EHFs and VTPs are both among the most differentially dysregulated genes in host transcriptional response to HIV and IAV infections, and notably they show consistency in regulation orientation. In the human protein-protein interaction network, both EHFs and VTPs hold topologically important positions at the global center, and importantly their direct interactions are statistically significant. We also identified BRCA1 and TP53 (or SMAD3 and PIK3R1) being the most extensive VTP-interacting EHFs (or EHF-interacting VTPs) for HIV-1 and IAV, which hold great potential in deciphering specific infection features and discovery of host directed antivirals. Further, most EHFs are the upstream regulators of VTPs when mapped in the same signaling pathways, some of which present intensive cross links. Collectively, these results provide insights into functional associations of the identified host gene factors for viral infections and highlight the regulatory significance of EHFs, and the necessity of their selective exploitation in confrontation to viral infections.</t>
  </si>
  <si>
    <t>Effective treatment options for advanced salivary gland tumors are lacking. To better understand these tumors, we report their genomic landscape. We studied the molecular aberrations in 117 patients with salivary gland tumors that were, on physician request, tested in a Clinical Laboratory Improvement Amendments (CLIA) laboratory (Foundation Medicine, Cambridge, MA) using next-generation sequencing (182 or 236 genes), and analyzed by N-of-One, Inc. (Lexington, MA). There were 354 total aberrations, with 240 distinct aberrations identified in this patient population. Only 10 individuals (8.5%) had a molecular portfolio that was identical to any other patient (with four different portfolios amongst the ten patients). The most common abnormalities involved the TP53 gene (36/117 [30.8% of patients]), cyclin pathway (CCND1, CDK4/6 or CDKN2A/B) (31/117 [26.5%]) and PI3K pathway (PIK3CA, PIK3R1, PTEN or AKT1/3) (28/117 [23.9%]). In multivariate analysis, statistically significant co-existing aberrations were observed as follows: TP53 and ERBB2 (p = 0.01), cyclin pathway and MDM2 (p = 0.03), and PI3K pathway and HRAS (p = 0.0001). We were able to identify possible cognate targeted therapies in most of the patients (107/117 [91.5%]), including FDA-approved drugs in 80/117 [68.4%]. In conclusion, salivary gland tumors were characterized by multiple distinct aberrations that mostly differed from patient to patient. Significant associations between aberrations in TP53 and ERBB2, the cyclin pathway and MDM2, and HRAS and the PI3K pathway were identified. Most patients had actionable alterations. These results provide a framework for tailored combinations of matched therapies.</t>
  </si>
  <si>
    <t>Recent evidence has shown that deregulated expression of members of the microRNA-29 (miR-29) family may play a critical role in human cancer, including hematological malignancies. However, the roles of miR-29 in the molecular pathophysiology of T-cell acute lymphoblastic leukemia (T-ALL) has not been investigated. Here, we show that lower levels of miR-29a were significantly associated with higher blast counts in the bone marrow and with increased disease-free survival in T-ALL patients. Furthermore, miR-29a levels are extremely reduced in T-ALL cells compared to normal T cells. Microarray analysis following introduction of synthetic miR-29a mimics into Jurkat cells revealed the downregulation of several predicted targets (CDK6, PXDN, MCL1, PIK3R1, and CXXC6), including targets with roles in active and passive DNA demethylation (such as DNMT3a, DNMT3b, and members of the TET family and TDG). Restoring miR-29a levels in Jurkat and Molt-4 T-ALL cells led to the demethylation of many genes commonly methylated in T-ALL. Overall, our results suggest that reduced miR-29a levels may contribute to the altered epigenetic status of T-ALL, highlighting its relevance in the physiopathology of this disease.</t>
  </si>
  <si>
    <t>BACKGROUND: Cytochrome b5 reductase 2 (CYB5R2) is a potential tumor suppressor that inhibits cell proliferation and motility in nasopharyngeal carcinoma (NPC). Inactivation of CYB5R2 is associated with lymph node metastasis in NPC. This study aimed to explore the mechanisms contributing to the anti-neoplastic effects of CYB5R2. METHODS: Polymerase chain reaction (PCR) assays were used to analyze the transcription of 84 genes known to be involved in representative cancer pathways in the NPC cell line HONE1. NPC cell lines CNE2 and HONE1 were transiently transfected with CYB5R2, and data was validated by real-time PCR. A chick chorioallantoic membrane (CAM) embryo model was implanted with CYB5R2-expressing CNE2 and HONE1 cells to evaluate the effect of CYB5R2 on angiogenesis. An immunohistochemical assay of the CAM model was used to analyze the protein expression of vascular endothelial growth factor (VEGF). RESULTS: In CYB5R2-transfected NPC cells, PCR assays revealed up-regulated mRNA levels of Fas cell surface death receptor (FAS), FBJ murine osteosarcoma viral oncogene homolog (FOS), phosphoinositide-3-kinase regulatory subunit 1 (PIK3R1), integrin beta 3 (ITGB3), metastasis suppressor 1 (MTSS1), interferon beta 1 (IFNB1), and cyclin-dependent kinase inhibitor 2A (CDKN2A) and down-regulated levels of integrin beta 5 (ITGB5), insulin-like growth factor 1 (IGF1), TEK tyrosine kinase (TEK), transforming growth factor beta receptor 1 (TGFBR1), and VEGF. The angiogenesis in the CAM model implanted with CYB5R2-transfected NPC cells was inhibited. Down-regulation of VEGF by CYB5R2 in NPC cells was confirmed by immunohistochemical staining in the CAM model. CONCLUSION: CYB5R2 up-regulates the expression of genes that negatively modulate angiogenesis in NPC cells and down-regulates the expression of VEGF to reduce angiogenesis, thereby suppressing tumor formation.</t>
  </si>
  <si>
    <t>There are groups of genes that need coordinated repression in multiple contexts, for example if they code for proteins that work together in a pathway or in a protein complex. Redundancy of biological regulatory networks implies that such coordinated repression might occur at both the pre- and post-transcriptional level, though not necessarily simultaneously or under the same conditions. Here, we propose that such redundancy in the global regulatory network can be detected by the overlap between the putative targets of a transcriptional repressor, as identified by a ChIP-seq experiment, and predicted targets of a microRNA (miRNA). To test this hypothesis, we used publicly available ChIP-seq data of the neural transcriptional repressor RE1 silencing transcription factor (REST) from 15 different cell samples. We found 20 miRNAs, each of which shares a significant amount of predicted targets with REST. The set of predicted associations between these 20 miRNAs and the overlapping REST targets is enriched in known miRNA targets. Many of the detected miRNAs have functions related to neural identity and glioblastoma, which could be expected from their overlap in targets with REST. We propose that the integration of experimentally determined transcription factor binding sites with miRNA-target predictions provides functional information on miRNAs.</t>
  </si>
  <si>
    <t>Our analysis of the tumors of 57 women with metastatic breast cancer with next generation sequencing (NGS) demonstrates that each patient's tumor is unique in its molecular fingerprint. We observed 216 somatic aberrations in 70 different genes, including 131 distinct aberrations. The most common gene alterations (in order of decreasing frequency) included: TP53, PIK3CA, CCND1, MYC, HER2 (ERBB2), MCL1, PTEN, FGFR1, GATA3, NF1, PIK3R1, BRCA2, EGFR, IRS2, CDH1, CDKN2A, FGF19, FGF3 and FGF4. Aberrations included mutations (46%), amplifications (45%), deletions (5%), splices (2%), truncations (1%), fusions (0.5%) and rearrangements (0.5%), with multiple distinct variants within the same gene. Many of these aberrations represent druggable targets, either through direct pathway inhibition or through an associated pathway (via 'crosstalk'). The 'molecular individuality' of these tumors suggests that a customized strategy, using an "N-of-One" model of precision medicine, may represent an optimal approach for the treatment of patients with advanced tumors.</t>
  </si>
  <si>
    <t>The lack of in vitro prostate cancer models that recapitulate the diversity of human prostate cancer has hampered progress in understanding disease pathogenesis and therapy response. Using a 3D organoid system, we report success in long-term culture of prostate cancer from biopsy specimens and circulating tumor cells. The first seven fully characterized organoid lines recapitulate the molecular diversity of prostate cancer subtypes, including TMPRSS2-ERG fusion, SPOP mutation, SPINK1 overexpression, and CHD1 loss. Whole-exome sequencing shows a low mutational burden, consistent with genomics studies, but with mutations in FOXA1 and PIK3R1, as well as in DNA repair and chromatin modifier pathways that have been reported in advanced disease. Loss of p53 and RB tumor suppressor pathway function are the most common feature shared across the organoid lines. The methodology described here should enable the generation of a large repertoire of patient-derived prostate cancer lines amenable to genetic and pharmacologic studies.</t>
  </si>
  <si>
    <t>BACKGROUND: Locally advanced rectal cancer (LARC: T3/4 and/or node-positive) is treated with preoperative/neoadjuvant chemoradiotherapy (CRT), but responses are not uniform. The phosphatidylinositol 3-kinase (PI3K), MAP kinase (MAPK), and related pathways are implicated in rectal cancer tumorigenesis. Here, we investigated the association between genetic mutations in these pathways and LARC clinical outcomes. METHODS: We genotyped 234 potentially clinically relevant nonsynonymous mutations in 33 PI3K and MAPK pathway-related genes, including PIK3CA, PIK3R1, AKT, STK11, KRAS, BRAF, MEK, CTNNB1, EGFR, MET, and NRAS, using the Sequenom platform. DNA samples were extracted from pretreatment LARC biopsy samples taken from 201 patients who were then treated with long-course neoadjuvant CRT followed by surgical resection. RESULTS: Sixty-two mutations were detected in 15 genes, with the highest frequencies occurring in KRAS (47 %), PIK3CA (14 %), STK11 (6.5 %), and CTNNB1 (6 %). Mutations were detected in BRAF, NRAS, AKT1, PIK3R1, EGFR, GNAS, MEK1, PDGFRA, ALK, and TNK2, but at frequencies of &lt;5 %. As expected, a pathologic complete response (pCR) was associated with improved 5-year recurrence-free survival (RFS; hazard ratio, 0.074; 95 % CI 0.01-0.54; p = 0.001). Mutations in PI3K pathway-related genes (odds ratio, 5.146; 95 % CI 1.17-22.58; p = 0.030), but not MAPK pathway-related genes (p = 0.911), were associated with absence of pCR after neoadjuvant CRT. In contrast, in patients who did not achieve pCR, mutations in PI3K pathway-related genes were not associated with recurrence-free survival (p = 0.987). However, in these patients, codon 12 (G12D/G12 V/G12S) and 13 mutations in KRAS were associated with poor recurrence-free survival (hazard ratio, 1.579; 95 % confidence ratio, 1.00-2.48; p = 0.048). CONCLUSIONS: Mutations in kinase signaling pathways modulate treatment responsiveness and clinical outcomes in LARC and may constitute rational targets for novel therapies.</t>
  </si>
  <si>
    <t>BACKGROUND: SHORT syndrome is a rare autosomal dominant condition whose name is the acronym of short stature, hyperextensibility of joints, ocular depression, Rieger anomaly and teething delay (MIM 269880). Additionally, the patients usually present a low birth weight and height, lipodystrophy, delayed bone age, hernias, low body mass index and a progeroid appearance. CASE PRESENTATION: In this study, we used whole-exome sequencing approaches in two patients with clinical features of SHORT syndrome. We report the finding of a novel mutation in PIK3R1 (c.1929_1933delTGGCA; p.Asp643Aspfs*8), as well as a recurrent mutation c.1945C &gt; T (p.Arg649Trp) in this gene. CONCLUSIONS: We found a novel frameshift mutation in PIK3R1 (c.1929_1933delTGGCA; p.Asp643Aspfs*8) which consists of a deletion right before the site of substrate recognition. As a consequence, the protein lacks the position that interacts with the phosphotyrosine residue of the substrate, resulting in the development of SHORT syndrome.</t>
  </si>
  <si>
    <t>Growing evidence demonstrates that long non coding RNAs (lncRNAs) play an important role in cancer origination and progression. A novel lncRNA, TSLC1-AS1, is the antisense transcript of tumor suppressor TSLC1. The expression profile and function of TSLC1-AS1 in glioma were investigated using Real-Time Quantitative PCR and siRNA knockdown. The data showed that TSLC1-AS1 expression was down-regulated in tumor tissues compared with that in adjacent normal tissues, and negatively associated with the WHO criteria of the tumors. Overexpression of TSLC1-AS1 resulted in up-regulation of TSLC1 and significant inhibition of cell proliferation, migration and invasion in U87 cells, while knockdown of TSLC1-AS1 in SNB-19 cells showed the opposite effect. The expression of TSLC1-AS1 was also positively correlated with other tumor suppressors NF1, VHL, PIK3R1 and negatively correlated with the oncogene BRAF. The results suggested that TSLC1-AS1 was a tumor suppressor of glioma and a mediator of TSLC1 expression. LncRNA TSLC1-AS1 may serve as a potential biomarker and therapeutic target for glioma.</t>
  </si>
  <si>
    <t>Human centrosomal proteins show a significant, 3.5 fold, bias to be both unstructured and coiled-coils with respect to generic human proteins, based on results from state of the art bioinformatics tools. We hypothesize that this bias means that these proteins adopt an ensemble of disordered and partially helical conformations, with the latter becoming stabilized when these proteins form complexes. Characterization of the structural properties of 13 peptides from 10 different centrosomal proteins ranging in size from 20 to 61 residues by biophysical methods led us to confirm our hypothesis in most cases. Interestingly, the secondary structure adopted by most of these peptides becomes stabilized at acidic pH and it is concentration dependent. For two of them, PIK3R1(453-513) and BRCA1(1253-1273), we observed not only the stabilization of helical structure through self-association, but also the presence of beta-structures linked to the formation of high molecular weight oligomers. These oligomers are the predominant forms detected by CD, but unobservable by liquid state NMR. BRCA1(1397-1424) and MAP3K11(396-441) populate helical structures that can also self-associate at pH3 through oligomeric species. Four peptides, derived from three proteins, namely CCNA2(103-123), BRCA1(1253-1273), BRCA1(1397-1424) and PIK3R1(453-513), can form intermolecular associations that are concomitant with alpha or beta structure stabilization. The self-phosphorylation previously described for the kinase NEK2 did not lead to any stabilization in the peptide's structure of NEK2(303-333), NEK2(341-361), and NEK2(410-430). Based on these results, obtained from a series of peptides derived from a significant number of different centrosomal proteins, we propose that conformational polymorphism, modulated by intermolecular interactions is a general property of centrosomal proteins.</t>
  </si>
  <si>
    <t>The RAS/RAF and PI3K/PTEN signaling pathways play central roles in hepatocarcinogenesis. KRAS, NRAS, HRAS, BRAF, PIK3CA, PIK3R1 and PTEN are key cancer-related genes in the RAS/RAF and PI3K/PTEN signaling pathways. Genetic alterations in these genes often lead to the dysregulation of the two cascades. Little is known regarding the frequency of hotspot mutations in these critical components among Chinese patients with hepatocellular carcinoma (HCC). In the current study, 57 somatic hotspot mutations in 36 HCCs samples collected from Chinese patients using direct DNA sequencing method were examined. Two cases of KRAS somatic mutations (KRAS codon 61; Gln to His) were identified among 36 HCCs (5.6%). However, no mutations were found in the NRAS, HRAS, BRAF, PIK3CA, PIK3R1 and PTEN genes. These findings indicated that point mutations in the KRAS gene, but not mutations in NRAS, HRAS, BRAF, PIK3CA, PIK3R1 and PTEN genes, at a somatic level contribute to the abnormal activation of the RAS/RAF and PI3K/PTEN pathways in HCC.</t>
  </si>
  <si>
    <t>Primary immune deficiency diseases arise due to heritable defects that often involve signaling molecules required for immune cell function. Typically, these genetic defects cause loss of gene function, resulting in primary immune deficiencies such as severe combined immune deficiency (SCID) and X-linked agammaglobulinemia (XLA); however, gain-of-function mutations may also promote immune deficiency. In this issue of the JCI, Deau et al. establish that gain-of-function mutations in PIK3R1, which encodes the p85alpha regulatory subunit of class IA PI3Ks, lead to immunodeficiency. These observations are consistent with previous reports that hyperactivating mutations in PIK3CD, which encodes the p110delta catalytic subunit, are capable of promoting immune deficiency. Mutations that reduce PI3K activity also result in defective lymphocyte development and function; therefore, these findings support the notion that too little or too much PI3K activity leads to immunodeficiency.</t>
  </si>
  <si>
    <t>Recently, patient mutations that activate PI3K signaling have been linked to a primary antibody deficiency. Here, we used whole-exome sequencing and characterized the molecular defects in 4 patients from 3 unrelated families diagnosed with hypogammaglobulinemia and recurrent infections. We identified 2 different heterozygous splice site mutations that affect the same splice site in PIK3R1, which encodes the p85alpha subunit of PI3K. The resulting deletion of exon 10 produced a shortened p85alpha protein that lacks part of the PI3K p110-binding domain. The hypothetical loss of p85alpha-mediated inhibition of p110 activity was supported by elevated phosphorylation of the known downstream signaling kinase AKT in patient T cell blasts. Analysis of patient blood revealed that naive T and memory B cell counts were low, and T cell blasts displayed enhanced activation-induced cell death, which was corrected by addition of the PI3Kdelta inhibitor IC87114. Furthermore, B lymphocytes proliferated weakly in response to activation via the B cell receptor and TLR9, indicating a B cell defect. The phenotype exhibited by patients carrying the PIK3R1 splice site mutation is similar to that of patients carrying gain-of-function mutations in PIK3CD. Our results suggest that PI3K activity is tightly regulated in T and B lymphocytes and that various defects in the PI3K-triggered pathway can cause primary immunodeficiencies.</t>
  </si>
  <si>
    <t>Ocular neovascularization is a common pathology associated with human eye diseases e.g. age-related macular degeneration and proliferative diabetic retinopathy. Blindness represents one of the most feared disabilities and remains a major burden to health-care systems. Current approaches to treat ocular neovascularisation include laser photocoagulation, photodynamic therapy and anti-VEGF therapies: Ranibizumab (Lucentis) and Aflibercept (Eylea). However, high clinical costs, frequent intraocular injections, and increased risk of infections are challenges related with these standards of care. Thus, there is a clinical need to develop more effective drugs that overcome these challenges. Here, we focus on an alternative approach by quantifying the in vivo anti-angiogenic efficacy of combinations of phosphatidylinositol-3-kinase (PI3K) pathway inhibitors. The PI3K/AKT/mTOR pathway is a complex signalling pathway involved in crucial cellular functions such as cell proliferation, migration and angiogenesis. RT-PCR confirms the expression of PI3K target genes (pik3ca, pik3r1, mtor and akt1) in zebrafish trunks from 6 hours post fertilisation (hpf) and in eyes from 2 days post fertilisation (dpf). Using both the zebrafish intersegmental vessel and hyaloid vessel assays to measure the in vivo anti-angiogenic efficacy of PI3K/Akt/mTOR pathway inhibitors, we identified 5 microM combinations of i) NVP-BEZ235 (dual PI3K-mTOR inhibitor) + PI-103 (dual PI3K-mTOR inhibitor); or ii) LY-294002 (pan-PI3K inhibitor) + NVP-BEZ235; or iii) NVP-BEZ235 + rapamycin (mTOR inhibitor); or iv) LY-294002 + rapamycin as the most anti-angiogenic. Treatment of developing larvae from 2-5 dpf with 5 microM NVP-BEZ235 plus PI-103 resulted in an essentially intact ocular morphology and visual behaviour, whereas other combinations severely disrupted the developing retinal morphology and visual function. In human ARPE19 retinal pigment epithelium cells, however, no significant difference in cell number was observed following treatment with the inhibitor combinations. Collectively, these results highlight the potential of combinations of PI3K/AKT/mTOR pathway inhibitors to safely and effectively treat ocular neovascularization.</t>
  </si>
  <si>
    <t>The use of molecularly targeted drugs as single agents has shown limited utility in many tumor types, largely due to the complex and redundant nature of oncogenic signaling networks. Targeting of the PI3K/AKT/mTOR pathway through inhibition of mTOR in combination with aromatase inhibitors has seen success in particular sub-types of breast cancer and there is a need to identify additional synergistic combinations to maximize the clinical potential of mTOR inhibitors. We have used loss-of-function RNAi screens of the mTOR inhibitor rapamycin to identify sensitizers of mTOR inhibition. RNAi screens conducted in combination with rapamycin in multiple breast cancer cell lines identified six genes, AURKB, PLK1, PIK3R1, MAPK12, PRKD2, and PTK6 that when silenced, each enhanced the sensitivity of multiple breast cancer lines to rapamycin. Using selective pharmacological agents we confirmed that inhibition of AURKB or PLK1 synergizes with rapamycin. Compound-associated gene expression data suggested histone deacetylation (HDAC) inhibition as a strategy for reducing the expression of several of the rapamycin-sensitizing genes, and we tested and validated this using the HDAC inhibitor entinostat in vitro and in vivo. Our findings indicate new approaches for enhancing the efficacy of rapamycin including the use of combining its application with HDAC inhibition.</t>
  </si>
  <si>
    <t>Phosphatidylinositol 3-kinase (PI3K) plays an important role in the metabolic actions of insulin and is required for adipogenesis. Regulatory subunit 1 of PI3K (PIK3R1) is a critical component of the PI3K signaling pathway. Peroxisome proliferator-activated receptor gamma (PPARgamma) is a key regulator of adipogenesis. Although the PPARgamma agonist rosiglitazone induces the expression of PIK3R1, the transcriptional regulation of PIK3R1 in adipocytes remains unknown. In this study, we investigated whether PIK3R1 is a direct target of PPARgamma. The level of PIK3R1 expression in 3T3-L1 cells was increased after the induction of adipocyte differentiation and was also induced by overexpression of PPARgamma. Furthermore, the upregulation of PPARgamma-mediated PIK3R1 expression enhanced the insulin-stimulated AKT activation in 3T3-L1 cells. Two putative peroxisome proliferator response elements (PPREs) in the PIK3R1 promoter were identified as PPARgamma binding sites. By chromatin immunoprecipitation, we observed that PPARgamma interacts with the two PPRE regions of the PIK3R1 promoter in mature adipocytes. In addition, luciferase reporter assays showed that the -1183/-1161 and -573/-551 regions of the PIK3R1 promoter contain essential elements for PPARgamma binding. Taken together, these results suggest that PPARgamma is essential for the transcriptional activity of PIK3R1 during adipogenesis.</t>
  </si>
  <si>
    <t>Circadian clocks are cell autonomous, transcriptionally based, molecular mechanisms that confer the selective advantage of anticipation, enabling cells/organs to respond to environmental factors in a temporally appropriate manner. Critical to circadian clock function are 2 transcription factors, CLOCK and BMAL1. The purpose of the present study was to reveal novel physiologic functions of BMAL1 in the heart, as well as to determine the pathologic consequences of chronic disruption of this circadian clock component. To address this goal, we generated cardiomyocyte-specific Bmal1 knockout (CBK) mice. Following validation of the CBK model, combined microarray and in silico analyses were performed, identifying 19 putative direct BMAL1 target genes, which included a number of metabolic (e.g., beta-hydroxybutyrate dehydrogenase 1 [Bdh1]) and signaling (e.g., the p85alpha regulatory subunit of phosphatidylinositol 3-kinase [Pik3r1]) genes. Results from subsequent validation studies were consistent with regulation of Bdh1 and Pik3r1 by BMAL1, with predicted impairments in ketone body metabolism and signaling observed in CBK hearts. Furthermore, CBK hearts exhibited depressed glucose utilization, as well as a differential response to a physiologic metabolic stress (i.e., fasting). Consistent with BMAL1 influencing critical functions in the heart, echocardiographic, gravimetric, histologic, and molecular analyses revealed age-onset development of dilated cardiomyopathy in CBK mice, which was associated with a severe reduction in life span. Collectively, our studies reveal that BMAL1 influences metabolism, signaling, and contractile function of the heart.</t>
  </si>
  <si>
    <t>The chicken DT40 cell line is a widely used model system in the study of multiple cellular processes due to the efficiency of homologous gene targeting. The cell line was derived from a bursal lymphoma induced by avian leukosis virus infection. In this study we characterized the genome of the cell line using whole genome shotgun sequencing and single nucleotide polymorphism array hybridization. The results indicate that wild-type DT40 has a relatively normal karyotype, except for whole chromosome copy number gains, and no karyotype variability within stocks. In a comparison to two domestic chicken genomes and the Gallus gallus reference genome, we found no unique mutational processes shaping the DT40 genome except for a mild increase in insertion and deletion events, particularly deletions at tandem repeats. We mapped coding sequence mutations that are unique to the DT40 genome; mutations inactivating the PIK3R1 and ATRX genes likely contributed to the oncogenic transformation. In addition to a known avian leukosis virus integration in the MYC gene, we detected further integration sites that are likely to de-regulate gene expression. The new findings support the hypothesis that DT40 is a typical transformed cell line with a relatively intact genome; therefore, it is well-suited to the role of a model system for DNA repair and related processes. The sequence data generated by this study, including a searchable de novo genome assembly and annotated lists of mutated genes, will support future research using this cell line.</t>
  </si>
  <si>
    <t>Tumors with somatic mutations in the proofreading exonuclease domain of DNA polymerase epsilon (POLE-exo*) exhibit a novel mutator phenotype, with markedly elevated TCT--&gt;TAT and TCG--&gt;TTG mutations and overall mutation frequencies often exceeding 100 mutations/Mb. Here, we identify POLE-exo* tumors in numerous cancers and classify them into two groups, A and B, according to their mutational properties. Group A mutants are found only in POLE, whereas Group B mutants are found in POLE and POLD1 and appear to be nonfunctional. In Group A, cell-free polymerase assays confirm that mutations in the exonuclease domain result in high mutation frequencies with a preference for C--&gt;A mutation. We describe the patterns of amino acid substitutions caused by POLE-exo* and compare them to other tumor types. The nucleotide preference of POLE-exo* leads to increased frequencies of recurrent nonsense mutations in key tumor suppressors such as TP53, ATM, and PIK3R1. We further demonstrate that strand-specific mutation patterns arise from some of these POLE-exo* mutants during genome duplication. This is the first direct proof of leading strand-specific replication by human POLE, which has only been demonstrated in yeast so far. Taken together, the extremely high mutation frequency and strand specificity of mutations provide a unique identifier of eukaryotic origins of replication.</t>
  </si>
  <si>
    <t>BACKGROUND: Endothelial progenitor cells (EPCs) play a fundamental role in not only blood vessel development but also post-natal vascular repair. Currently EPCs are defined as early and late EPCs based on their biological properties and their time of appearance during in vitro culture. Both EPC types assist angiogenesis and have been linked to ischemia-related disorders, including coronary artery disease (CAD). RESULTS: We found late EPCs are more mobile than early EPCs and matured endothelial cells (ECs). To pinpoint the mechanism, microRNA profiles of early EPCs late EPCs, and ECs were deciphered by small RNA sequencing. Obtained signatures made up of both novel and known microRNAs, in which anti-angiogenic microRNAs such as miR-221 and miR-222 are more abundant in matured ECs than in late EPCs. Overexpression of miR-221 and miR-222 resulted in the reduction of genes involved in hypoxia response, metabolism, TGF-beta signalling, and cell motion. Not only hamper late EPC activities in vitro, both microRNAs (especially miR-222) also hindered in vivo vasculogenesis in a zebrafish model. Reporter assays showed that miR-222, but not miR-221, targets the angiogenic factor ETS1. In contrast, PIK3R1 is the target of miR-221, but not miR-222 in late EPCs. Clinically, both miR-221-PIK3R1 and miR-222-ETS1 pairs are deregulated in late EPCs of CAD patients. CONCLUSIONS: Our results illustrate EPCs and ECs exploit unique miRNA modalities to regulate angiogenic features, and explain why late EPC levels and activities are reduced in CAD patients. These data will further help to develop new plasma biomarkers and therapeutic approaches for ischemia-related diseases or tumor angiogenesis.</t>
  </si>
  <si>
    <t>OBJECTIVES: Aberrant DNA methylation and gene expression have been reported in postmortem brain tissues of psychotic patients, but until now there has been no systematic evaluation of synergistic changes in methylation and expression on a genome-wide scale in brain tissue. METHODS: In this study, genome-wide methylation and expression analyses were performed on cerebellum samples from 39 patients with schizophrenia, 36 patients with bipolar disorder, and 43 unaffected controls, to screen for a correlation between gene expression and CpG methylation. RESULTS: Out of 71,753 CpG gene pairs (CGPs) tested across the genome, 204 were found to significantly correlate with gene expression after correction for multiple testing [p &lt; 0.05, false discovery rate (FDR) q &lt; 0.05]. The correlated CGPs were tested for disease-associated expression and methylation by comparing psychotic patients with bipolar disorder and schizophrenia to healthy controls. Four of the identified CGPs were found to significantly correlate with the differential expression and methylation of genes encoding phosphoinositide-3-kinase, regulatory subunit 1 (PIK3R1), butyrophilin, subfamily 3, member A3 (BTN3A3), nescient helix-loop-helix 1 (NHLH1), and solute carrier family 16, member 7 (SLC16A7) in psychotic patients (p &lt; 0.05, FDR q &lt; 0.2). Additional expression and methylation datasets were used to validate the relationship between DNA methylation, gene expression, and neuropsychiatric diseases. CONCLUSIONS: These results suggest that the identified differentially expressed genes with an aberrant methylation pattern may represent novel candidate factors in the etiology and pathology of neuropsychiatric disorders.</t>
  </si>
  <si>
    <t>Impact of female aging is an important issue in human reproduction. There was a need for an extensive analysis of age impact on transcriptome profile of cumulus cells (CCs) to link oocyte quality and developmental potential with patient's age. CCs from patients of three age groups were analyzed individually using microarrays. RT-qPCR validation was performed on independent CC cohorts. We focused here on pathways affected by aging in CCs that may explain the decline of oocyte quality with age. In CCs collected from patients &gt;37 years, angiogenic genes including ANGPTL4, LEPR, TGFBR3, and FGF2 were significantly overexpressed compared to patients of the two younger groups. In contrast genes implicated in TGF-beta signaling pathway such as AMH, TGFB1, inhibin, and activin receptor were underexpressed. CCs from patients whose ages are between 31 and 36 years showed an overexpression of genes related to insulin signaling pathway such as IGFBP3, PIK3R1, and IGFBP5. A bioinformatic analysis was performed to identify the microRNAs that are potential regulators of the differentially expressed genes of the study. It revealed that the pathways impacted by age were potential targets of specific miRNAs previously identified in our CCs small RNAs sequencing.</t>
  </si>
  <si>
    <t>PIK3R1 (p85alpha regulatory subunit of PI3K) is frequently mutated across cancer lineages. Herein, we demonstrate that the most common recurrent PIK3R1 mutation PIK3R1(R348 *) and a nearby mutation PIK3R1(L370fs), in contrast to wild-type and mutations in other regions of PIK3R1, confers an unexpected sensitivity to MEK and JNK inhibitors in vitro and in vivo. Consistent with the response to inhibitors, PIK3R1(R348 *) and PIK3R1(L370fs) unexpectedly increase JNK and ERK phosphorylation. Surprisingly, p85alpha R348( *) and L370fs localize to the nucleus where the mutants provide a scaffold for multiple JNK pathway components facilitating nuclear JNK pathway activation. Our findings uncover an unexpected neomorphic role for PIK3R1(R348 *) and neighboring truncation mutations in cellular signaling, providing a rationale for therapeutic targeting of these mutant tumors.</t>
  </si>
  <si>
    <t>PI3Kalpha, a heterodimeric lipid kinase, catalyzes the conversion of phosphoinositide-4,5-bisphosphate (PIP2) to phosphoinositide-3,4,5-trisphosphate (PIP3), a lipid that recruits to the plasma membrane proteins that regulate signaling cascades that control key cellular processes such as cell proliferation, carbohydrate metabolism, cell motility, and apoptosis. PI3Kalpha is composed of two subunits, p110alpha and p85, that are activated by binding to phosphorylated receptor tyrosine kinases (RTKs) or their substrates. The gene coding for p110alpha, PIK3CA, has been found to be mutated in a large number of tumors; these mutations result in increased PI3Kalpha kinase activity. The structure of the complex of p110alpha with a fragment of p85 containing the nSH2 and the iSH2 domains has provided valuable information about the mechanisms underlying the physiological activation of PI3Kalpha and its pathological activation by oncogenic mutations. This review discusses information derived from x-ray diffraction and theoretical calculations regarding the structural and dynamic effects of mutations in four highly mutated regions of PI3K p110alpha, as well as the proposed mechanisms by which these mutations increase kinase activity. During the physiological activation of PI3Kalpha, the phosphorylated tyrosine of RTKs binds to the nSH2 domain of p85, dislodging an inhibitory interaction between the p85 nSH2 and a loop of the helical domain of p110alpha. Several of the oncogenic mutations in p110alpha activate the enzyme by weakening this autoinhibitory interaction. These effects involve structural changes as well as changes in the dynamics of the enzyme. One of the most common p110alpha mutations, H1047R, activates PI3Kalpha by a different mechanism: it increases the interaction of the enzyme with the membrane, maximizing the access of the PI3Kalpha to its substrate PIP2, a membrane lipid.</t>
  </si>
  <si>
    <t>A growing number of mutations in PIK3R1, the gene that encodes for the p85alpha regulatory subunit of PI3K, have been recently identified. In this issue of Cancer Cell, Cheung and colleagues describe two neomorphic PIK3R1 mutants prevalent in endometrial and colon cancer that induce transformation via activation of PI3K-independent pathways.</t>
  </si>
  <si>
    <t>OBJECTIVE: To investigate the roles of phosphatidylinositol 3 kinase regulatory subunit alpha (PIK3R1gene in the development of hepatocellular carcinoma HCC. METHODS: Surgical specimens of liver cancer and corresponding pericancerous liver tissue were collected from 20 patients with hepatocellular carcinoma. Expression of p85alpha, encoded by PIK3R1, in HCC tissue specimens was detected by Western blotting and immunohistochemistry. HCC HepG2 cells were transfected with PIK3R1 siRNA or PIK3R1-cDNA. The expression of PIK3R1 in transfected HepG2 cells or control cells were detected by real-time PCR. Cell proliferation was evaluated by MTT, colony formation assays and flow cytometry respectively. The expression of PI3K/AKT pathway-related proteins were detected by Western blotting. RESULTS: The expression of p85alpha in liver tissue was higher than that in pericancerous tissues (1.27+/-0.58 vs 0.99+/-0.47t=-3.25P&lt;0.05. The expression of PIK3R1 was decreased by 0.19+/-0.03 fold in PIK3R1siRNA-transfected HepG2 cells(t=46.77P&lt;0.05)and increased by 32.36+/-3.33 fold in PIK3R1 cDNA -transfected cellst=-16.31 P&lt;0.05. MTT result showed that PIK3R1 siRNA inhibited growth of HepG2 cells 0.611+/-0.072 vs 0.807+/-0.059t=3.65P&lt;0.05while PIK3R1 cDNA increased the cell growth0.937+/-0.060 vs 0.693+/-0.065t=-4.78P&lt;0.05. PIK3R1 siRNA transfected cells presented lower colony-forming efficiency than control group3.8%+/-0.84% vs 15.0%+/-2.3%t=7.92P&lt;0.05while PIK3R1 cDNA transfected cells had higher colony-forming efficiency than control group (23.6%+/-3.4% vs 12.0%+/-1.5%t=-5.40P&lt;0.05. PIK3R1 siRNA reduced the ratio of S phase cells13.9%+/-0.015% vs 32.9%+/-0.07%t=45.97P&lt;0.01, while PIK3R1 cDNA increased S phase cells56.33%+/-0.024% vs 31.94%+/-0.042%t=-8.73P&lt;0.01. PIK3R1 increased the level of p-AKT and decreased p53 level. CONCLUSIONp85alpha is highly expressed in HCCand PIK3R1 gene may promote proliferation of HepG2 cells by activating PI3K/AKT pathway.</t>
  </si>
  <si>
    <t>Class IA phosphatidylinositol 3-kinases (PI3K), which generate PIP3 as a signal for cell growth and proliferation, exist as an intracellular complex of a catalytic subunit bound to a regulatory subunit. We and others have previously reported that heterozygous mutations in PIK3CD encoding the p110delta catalytic PI3K subunit cause a unique disorder termed p110delta-activating mutations causing senescent T cells, lymphadenopathy, and immunodeficiency (PASLI) disease. We report four patients from three families with a similar disease who harbor a recently reported heterozygous splice site mutation in PIK3R1, which encodes the p85alpha, p55alpha, and p50alpha regulatory PI3K subunits. These patients suffer from recurrent sinopulmonary infections and lymphoproliferation, exhibit hyperactive PI3K signaling, and have prominent expansion and skewing of peripheral blood CD8(+) T cells toward terminally differentiated senescent effector cells with short telomeres. The PIK3R1 splice site mutation causes skipping of an exon, corresponding to loss of amino acid residues 434-475 in the inter-SH2 domain. The mutant p85alpha protein is expressed at low levels in patient cells and activates PI3K signaling when overexpressed in T cells from healthy subjects due to qualitative and quantitative binding changes in the p85alpha-p110delta complex and failure of the C-terminal region to properly inhibit p110delta catalytic activity.</t>
  </si>
  <si>
    <t>BACKGROUND/AIMS: Colorectal cancer (CRC) is one of the most common malignancies, and liver metastasis is one of the major causes of death of CRC. This study aimed to compare the genetic difference between metachronous lesions (MC) and synchronous lesions (SC) and explore the molecular pathology of CRC metastasis. METHODOLOGY: Microarray expression profile data (GSE10961) including 8 MC and 10 SC was downloaded from Gene Expression Omnibus. The differentially expressed genes (DEGs) between the two groups were identified based on T test. Furthermore, GO enrichment analysis was performed for the down-regulated DEGs using DAVID. Finally, Classify validation of known CRC genes based on previous studies between MC and SC samples was conducted. RESULTS: Total of 36 DEGs including 35 down-regulated DEGs and 1 up-regulated DEGs were identified. The expressional differences of the 5 informative oncogenes: EGFr, PIK3R1, PTGS2 (COX-2), PTGS1 (COX1), and ALOX5AP between SC and MC were really tiny. CONCLUSIONS: Some DEGs, such as NFAT5, OLR1, ERAP2, HOXC6 and TWIST1 might play crucial roles in the regulation of CRC metastasis (both SC and MC) and by disrupting some pathways. However, our results indeed demand further research and experiment.</t>
  </si>
  <si>
    <t>Rab5 is a small GTPase that regulates early endosome trafficking and other cellular processes, including cell adhesion and migration. Specifically, Rab5 promotes Rac1 activation and cancer cell migration, but little is known about the upstream regulators of Rab5. We have previously shown that the scaffolding protein Caveolin-1 (CAV1) promotes Rac1 activation and migration of cancer cells. Here, we hypothesized that CAV1 stimulates Rab5 activation, leading to increased Rac1 activity and cell migration. Expression of CAV1 in B16-F10 mouse melanoma and HT-29(US) human colon adenocarcinoma cells increased the GTP loading of Rab5, whereas shRNA-mediated targeting of endogenous CAV1 in MDA-MB-231 breast cancer cells decreased Rab5-GTP levels. Accordingly, shRNA-mediated downregulation of Rab5 decreased CAV1-mediated Rac1 activation, cell migration and invasion in B16-F10 and HT-29(US) cells. Expression of CAV1 was accompanied by increased recruitment of Tiam1, a Rac1 guanine nucleotide exchange factor (GEF), to Rab5-positive early endosomes. Using the inhibitor NSC23766, Tiam1 was shown to be required for Rac1 activation and cell migration induced by CAV1 and Rab5. Mechanistically, we provide evidence implicating p85alpha (also known as PIK3R1), a Rab5 GTPase-activating protein (GAP), in CAV1-dependent effects, by showing that CAV1 recruits p85alpha, precluding p85alpha-mediated Rab5 inactivation and increasing cell migration. In summary, these studies identify a novel CAV1-Rab5-Rac1 signaling axis, whereby CAV1 prevents Rab5 inactivation, leading to increased Rac1 activity and enhanced tumor cell migration and invasion.</t>
  </si>
  <si>
    <t>CLINICAL CHARACTERISTICS: SHORT syndrome is a mnemonic for short stature, hyperextensibility, ocular depression (deeply set eyes), Rieger anomaly, and teething delay. It is now recognized that the features most consistently observed in SHORT syndrome are mild intrauterine growth restriction (IUGR); mild to moderate short stature; partial lipodystrophy (evident in the face, and later in the chest and upper extremities, often sparing the buttocks and legs); and a characteristic facial gestalt. Insulin resistance may be evident in mid-childhood or adolescence, although diabetes mellitus typically does not develop until early adulthood. Other frequent features include Axenfeld-Rieger anomaly or related ocular anterior chamber dysgenesis, delayed dentition and other dental issues, and sensorineural hearing loss. DIAGNOSIS/TESTING: The diagnosis of SHORT syndrome is established in a proband with compatible clinical features (with emphasis on the facial gestalt) and a heterozygous pathogenic variant in PIK3R1 identified by molecular genetic testing. MANAGEMENT: Treatment of manifestations: Glaucoma: reduce and stabilize intraocular pressure and to preserve vision. Sensorineural hearing loss: use of hearing aids. Dental anomalies: standard treatment; may include crowns and dental prostheses. Glucose intolerance and diabetes mellitus: to be followed by an endocrine specialist. Surveillance: Regular monitoring of growth including height, weight, and body mass index. For all individuals with and without apparent anterior chamber anomaly: routine eye examinations to include measurement of intraocular pressure. Hearing assessment every two to three years. Screening for insulin resistance by oral glucose tolerance test every five years in the absence of diabetes. Annual screening lab tests for diabetes mellitus beginning after age ten years. Agents/circumstances to avoid: Administration of human growth hormone as it may exacerbate insulin resistance. One individual with SHORT syndrome had worsening insulin resistance when treated with metformin; additional study is needed to determine the effects of this drug. Pregnancy management: If present, diabetes mellitus is managed as appropriate. GENETIC COUNSELING: SHORT syndrome is inherited in an autosomal dominant manner. The proportion of individuals with SHORT syndrome caused by a de novo pathogenic variant is unknown but appears to be significant. Each child of an individual with SHORT syndrome has a 50% chance of inheriting the pathogenic variant. Prenatal testing for pregnancies at increased risk and preimplantation genetic testing are possible if the pathogenic variant has been identified in an affected family member.</t>
  </si>
  <si>
    <t>['He S', 'Zhang W', 'Li X', 'Wang J', 'Chen X', 'Chen Y', 'Lai R']</t>
  </si>
  <si>
    <t>['Kolodziej P', 'Nicos M', 'Krawczyk PA', 'Bogucki J', 'Karczmarczyk A', 'Zalewski D', 'Kubrak T', 'Kolodziej E', 'Makuch-Kocka A', 'Madej-Czerwonka B', 'Plachno BJ', 'Kocki J', 'Bogucka-Kocka A']</t>
  </si>
  <si>
    <t>['Zhou C', 'Du J', 'Zhao L', 'Liu W', 'Zhao T', 'Liang H', 'Fang P', 'Zhang K', 'Zeng H']</t>
  </si>
  <si>
    <t>['Cao BY', 'Wu D', 'Gong CX']</t>
  </si>
  <si>
    <t>['Kim JH', 'Megquier K', 'Thomas R', 'Sarver AL', 'Song JM', 'Kim YT', 'Cheng N', 'Schulte AJ', 'Linden MA', 'Murugan P', 'Oseth L', 'Forster CL', 'Elvers I', 'Swofford R', 'Turner-Maier J', 'Karlsson EK', 'Breen M', 'Lindblad-Toh K', 'Modiano JF']</t>
  </si>
  <si>
    <t>['Morton CA', 'Szeimies RM', 'Braathen LR']</t>
  </si>
  <si>
    <t>['Wei Y', 'Qi K', 'Yu Y', 'Lu W', 'Xu W', 'Yang C', 'Lin Y']</t>
  </si>
  <si>
    <t>['Dong W', 'Yang J', 'Zhang Y', 'Liu S', 'Ning C', 'Ding X', 'Wang W', 'Zhang Y', 'Zhang Q', 'Jiang L']</t>
  </si>
  <si>
    <t>['Huang LO', 'Rauch A', 'Mazzaferro E', 'Preuss M', 'Carobbio S', 'Bayrak CS', 'Chami N', 'Wang Z', 'Schick UM', 'Yang N', 'Itan Y', 'Vidal-Puig A', 'den Hoed M', 'Mandrup S', 'Kilpelainen TO', 'Loos RJF']</t>
  </si>
  <si>
    <t>['Chen TC', 'Kuo T', 'Dandan M', 'Lee RA', 'Chang M', 'Villivalam SD', 'Liao SC', 'Costello D', 'Shankaran M', 'Mohammed H', 'Kang S', 'Hellerstein MK', 'Wang JC']</t>
  </si>
  <si>
    <t>['Zhou R', 'Qiu P', 'Wang H', 'Yang H', 'Yang X', 'Ye M', 'Wang F', 'Zhao Q']</t>
  </si>
  <si>
    <t>['Reder H', 'Wagner S', 'Wuerdemann N', 'Langer C', 'Sandmann S', 'Braeuninger A', 'Dugas M', 'Gattenloehner S', 'Wittekindt C', 'Klussmann JP']</t>
  </si>
  <si>
    <t>['Chen YJ', 'Chueh LY', 'Lee SY', 'Ma PF', 'Chen PC', 'Hsu SH']</t>
  </si>
  <si>
    <t>['Belizaire R', 'Koochaki SHJ', 'Udeshi ND', 'Vedder A', 'Sun L', 'Svinkina T', 'Hartigan C', 'McConkey M', 'Kovalcik V', 'Bizuayehu A', 'Stanclift C', 'Schenone M', 'Carr SA', 'Padron E', 'Ebert BL']</t>
  </si>
  <si>
    <t>['Kushi R', 'Hirota Y', 'Ogawa W']</t>
  </si>
  <si>
    <t>['Lu X', 'Zheng Y', 'Wen F', 'Huang W', 'Chen X', 'Ruan S', 'Gu S', 'Hu Y', 'Teng Y', 'Shu P']</t>
  </si>
  <si>
    <t>['Li A', 'Wu H', 'Tian Q', 'Zhang Y', 'Zhang Z', 'Zhang X']</t>
  </si>
  <si>
    <t>['Pilsworth JA', 'Cochrane DR', 'Neilson SJ', 'Moussavi BH', 'Lai D', 'Munzur AD', 'Senz J', 'Wang YK', 'Zareian S', 'Bashashati A', 'Wong A', 'Keul J', 'Staebler A', 'van Meurs HS', 'Horlings HM', 'Kommoss S', 'Kommoss F', 'Oliva E', 'Farkkila AE', 'Gilks B', 'Huntsman DG']</t>
  </si>
  <si>
    <t>['Fekrvand S', 'Delavari S', 'Chavoshzadeh Z', 'Sherkat R', 'Mahdaviani SA', 'Sadeghi Shabestari M', 'Azizi G', 'Arzanian MT', 'Shahin Shamsian B', 'Eskandarzadeh S', 'Eslami N', 'Rae W', 'Condino-Neto A', 'Mohammadi J', 'Abolhassani H', 'Yazdani R', 'Aghamohammadi A']</t>
  </si>
  <si>
    <t>['Saeed MEM', 'Kadioglu O', 'Greten HJ', 'Yildirim A', 'Mayr K', 'Wenz F', 'Giordano FA', 'Efferth T']</t>
  </si>
  <si>
    <t>['Bala P', 'Singh AK', 'Kavadipula P', 'Kotapalli V', 'Sabarinathan R', 'Bashyam MD']</t>
  </si>
  <si>
    <t>['Devis-Jauregui L', 'Eritja N', 'Davis ML', 'Matias-Guiu X', 'Llobet-Navas D']</t>
  </si>
  <si>
    <t>['Jhaveri K', 'Chang MT', 'Juric D', 'Saura C', 'Gambardella V', 'Melnyk A', 'Patel MR', 'Ribrag V', 'Ma CX', 'Aljumaily R', 'Bedard PL', 'Sachdev JC', 'Dunn L', 'Won H', 'Bond J', 'Jones S', 'Savage HM', 'Scaltriti M', 'Wilson TR', 'Wei MC', 'Hyman DM']</t>
  </si>
  <si>
    <t>['Boland JM', 'Lee HE', 'Barr Fritcher EG', 'Voss JS', 'Jessen E', 'Davila JI', 'Kipp BR', 'Graham RP', 'Maleszewski JJ', 'Yi ES']</t>
  </si>
  <si>
    <t>['Zheng W', 'Wu C', 'Wu X', 'Cai Y', 'Liu B', 'Wang C']</t>
  </si>
  <si>
    <t>['Masunaga Y', 'Fujisawa Y', 'Muramatsu M', 'Ono H', 'Inoue T', 'Fukami M', 'Kagami M', 'Saitsu H', 'Ogata T']</t>
  </si>
  <si>
    <t>['Wu Q', 'Hu Y']</t>
  </si>
  <si>
    <t>['Ye M', 'Ren S', 'Wang C', 'Shi X', 'Shen J']</t>
  </si>
  <si>
    <t>['Tran KB', 'Kolekar S', 'Jabed A', 'Jaynes P', 'Shih JH', 'Wang Q', 'Flanagan JU', 'Rewcastle GW', 'Baguley BC', 'Shepherd PR']</t>
  </si>
  <si>
    <t>['Sahly NN', 'Banaganapalli B', 'Sahly AN', 'Aligiraigri AH', 'Nasser KK', 'Shinawi T', 'Mohammed A', 'Alamri AS', 'Bondagji N', 'Elango R', 'Shaik NA']</t>
  </si>
  <si>
    <t>['Llavero F', 'Alejo LB', 'Fiuza-Luces C', 'Lopez Soto A', 'Valenzuela PL', 'Castillo-Garcia A', 'Morales JS', 'Fernandez D', 'Aldazabal IP', 'Ramirez M', 'Santos-Lozano A', 'Zugaza JL', 'Lucia A']</t>
  </si>
  <si>
    <t>['Xiao W', 'Zhang G', 'Chen B', 'Chen X', 'Wen L', 'Lai J', 'Li X', 'Li M', 'Liu H', 'Liu J', 'Han-Zhang H', 'Lizaso A', 'Liao N']</t>
  </si>
  <si>
    <t>['Donlon TA', 'Chen R', 'Masaki KH', 'Willcox BJ', 'Morris BJ']</t>
  </si>
  <si>
    <t>['Uemura A', 'Bandoh N', 'Goto T', 'Sato R', 'Suzuki S', 'Kubota A', 'Yamaguchi T', 'Baba S', 'Kato Y', 'Nishihara H', 'Harabuchi Y', 'Takei H']</t>
  </si>
  <si>
    <t>['McGovern AJ', 'Barreto GE']</t>
  </si>
  <si>
    <t>['Schworer SA', 'Francis OL', 'Johnson SM', 'Smith BD', 'Gold SH', 'Smitherman AB', 'Wu EY']</t>
  </si>
  <si>
    <t>['Gill CM', 'Loewenstern J', 'Rutland JW', 'Arib H', 'Pain M', 'Umphlett M', 'Kinoshita Y', 'McBride RB', 'Bederson J', 'Donovan M', 'Sebra R', 'Fowkes M', 'Shrivastava RK']</t>
  </si>
  <si>
    <t>['Cottrell CE', 'Bender NR', 'Zimmermann MT', 'Heusel JW', 'Corliss M', 'Evenson MJ', 'Magrini V', 'Corsmeier DJ', 'Avenarius M', 'Dudley JN', 'Johnston JJ', 'Lindhurst MJ', 'Vigh-Conrad K', 'Davies OMT', 'Coughlin CC', 'Frieden IJ', 'Tollefson M', 'Zaenglein AL', 'Ciliberto H', 'Tosi LL', 'Semple RK', 'Biesecker LG', 'Drolet BA']</t>
  </si>
  <si>
    <t>['Lee CL', 'Chuang CK', 'Chiu HC', 'Tu RY', 'Lo YT', 'Chang YH', 'Lin HY', 'Lin SP']</t>
  </si>
  <si>
    <t>['Cao Y', 'Liu Y', 'Zhang T', 'Lei W', 'Zhang B']</t>
  </si>
  <si>
    <t>['Lu M', 'Gu W', 'Sheng Y', 'Wang J', 'Xu X']</t>
  </si>
  <si>
    <t>['Garcia-Manteiga JM', 'Clarelli F', 'Bonfiglio S', 'Mascia E', 'Giannese F', 'Barbiera G', 'Guaschino C', 'Sorosina M', 'Santoro S', 'Protti A', 'Martinelli V', 'Cittaro D', 'Lazarevic D', 'Stupka E', 'Filippi M', 'Esposito F', 'Martinelli-Boneschi F']</t>
  </si>
  <si>
    <t>['Peruzza L', 'Pascoli F', 'Dalla Rovere G', 'Franch R', 'Ferraresso S', 'Babbucci M', 'Biasini L', 'Abbadi M', 'Panzarin V', 'Toffan A', 'Bargelloni L']</t>
  </si>
  <si>
    <t>['Saab-Chalhoub MW', 'Guo X', 'Shi Q', 'Chernock RD', 'Lewis JS Jr']</t>
  </si>
  <si>
    <t>['Claus EB', 'Cannataro VL', 'Gaffney SG', 'Townsend JP']</t>
  </si>
  <si>
    <t>['Zhong X', 'Tao Y', 'Chang J', 'Zhang Y', 'Zhang H', 'Wang L', 'Liu Y']</t>
  </si>
  <si>
    <t>['Li S', 'Wu B', 'Ling Y', 'Guo M', 'Qin B', 'Ren X', 'Wang C', 'Yang H', 'Chen L', 'Liao Y', 'Liu Y', 'Peng X', 'Xu C', 'Wang Z', 'Shen Y', 'Chen J', 'Liu L', 'Niu B', 'Zhu M', 'Liu L', 'Li F', 'Zhu T', 'Zhu Z', 'Zhou X', 'Lu H']</t>
  </si>
  <si>
    <t>['Gris-Oliver A', 'Ibrahim YH', 'Rivas MA', 'Garcia-Garcia C', 'Sanchez-Guixe M', 'Ruiz-Pace F', 'Viaplana C', 'Perez-Garcia JM', 'Llombart-Cussac A', 'Grueso J', 'Pares M', 'Guzman M', 'Rodriguez O', 'Anton P', 'Cozar P', 'Calvo MT', 'Bruna A', 'Arribas J', 'Caldas C', 'Dienstmann R', 'Nuciforo P', 'Oliveira M', 'Cortes J', 'Serra V']</t>
  </si>
  <si>
    <t>['Esa E', 'Hashim AK', 'Mohamed EHM', 'Zakaria Z', 'Abu Hassan AN', 'Mat Yusoff Y', 'Kamaluddin NR', 'Abdul Rahman AZ', 'Chang KM', 'Mohamed R', 'Subbiah I', 'Jamian E', 'Ho CS', 'Lim SM', 'Lau PC', 'Pung YF', 'Zain SM']</t>
  </si>
  <si>
    <t>['Wang X', 'Xing Z', 'Xu H', 'Yang H', 'Xing T']</t>
  </si>
  <si>
    <t>['Zarei-Ghobadi M', 'Sheikhi M', 'Teymoori-Rad M', 'Yaslianifard S', 'Norouzi M', 'Yaslianifard S', 'Faraji R', 'Farahmand M', 'Bayat S', 'Jafari M', 'Mozhgani SH']</t>
  </si>
  <si>
    <t>['Yin X', 'Liu J', 'Feng R', 'Xu M', 'Liu J']</t>
  </si>
  <si>
    <t>['Gonzalez-Bosquet J', 'Bakkum-Gamez JN', 'Weaver AL', 'McGree ME', 'Dowdy SC', 'Famuyide AO', 'Kipp BR', 'Halling KC', 'Couch FJ', 'Podratz KC']</t>
  </si>
  <si>
    <t>['Jin Y', 'Xie Z', 'Li S', 'Zeng X', 'Wang L', 'Hu P', 'Zhang H', 'Xiao X']</t>
  </si>
  <si>
    <t>['Chen X', 'Sun X', 'Chimbaka IM', 'Qin N', 'Xu X', 'Liswaniso S', 'Xu R', 'Gonzalez JM']</t>
  </si>
  <si>
    <t>['Pan X', 'Hong X', 'Lai J', 'Cheng L', 'Cheng Y', 'Yao M', 'Wang R', 'Hu N']</t>
  </si>
  <si>
    <t>['Beca F', 'Krings G', 'Chen YY', 'Hosfield EM', 'Vohra P', 'Sibley RK', 'Troxell ML', 'West RB', 'Allison KH', 'Bean GR']</t>
  </si>
  <si>
    <t>['Kharbanda A', 'Walter DM', 'Gudiel AA', 'Schek N', 'Feldser DM', 'Witze ES']</t>
  </si>
  <si>
    <t>['Pierson WE', 'Peters PN', 'Chang MT', 'Chen LM', 'Quigley DA', 'Ashworth A', 'Chapman JS']</t>
  </si>
  <si>
    <t>['Yin K', 'Cui Y', 'Qu Y', 'Zhang J', 'Zhang H', 'Lin H']</t>
  </si>
  <si>
    <t>['Luo D', 'Wang J', 'Zhang X', 'Rang X', 'Xu C', 'Fu J']</t>
  </si>
  <si>
    <t>['Zhang D', 'Zhang Y', 'Gao Y', 'Chai X', 'Pi R', 'Chan G', 'Hu Y']</t>
  </si>
  <si>
    <t>['Gallo V', 'Cirillo E', 'Prencipe R', 'Lepore A', 'Del Vecchio L', 'Scalia G', 'Martinelli V', 'Di Matteo G', 'Saunders C', 'Durandy A', 'Moschese V', 'Leonardi A', 'Giardino G', 'Pignata C']</t>
  </si>
  <si>
    <t>['Huang J', 'Chen Z', 'Zhu L', 'Wu X', 'Guo X', 'Yang J', 'Long J', 'Su L']</t>
  </si>
  <si>
    <t>['Wang W', 'Liu Q', 'Zhang T', 'Chen L', 'Li S', 'Xu S']</t>
  </si>
  <si>
    <t>['Yang QY', 'Jia YJ', 'Wang YP', 'Zeng T', 'Zhao XD', 'Zhou LN']</t>
  </si>
  <si>
    <t>['Moussa S', 'Saleh F', 'El Shamieh S', 'Assi T', 'Othman A', 'Farhat F']</t>
  </si>
  <si>
    <t>['Ranza E', 'Guimier A', 'Verloes A', 'Capri Y', 'Marques C', 'Auclair M', 'Mathieu-Dramard M', 'Morin G', 'Thevenon J', 'Faivre L', 'Thauvin-Robinet C', 'Innes AM', 'Dyment DA', 'Vigouroux C', 'Amiel J']</t>
  </si>
  <si>
    <t>['Gasparini VR', 'Binatti A', 'Coppe A', 'Teramo A', 'Vicenzetto C', 'Calabretto G', 'Barila G', 'Barizza A', 'Giussani E', 'Facco M', 'Mustjoki S', 'Semenzato G', 'Zambello R', 'Bortoluzzi S']</t>
  </si>
  <si>
    <t>['Kwok A', 'Zvetkova I', 'Virtue S', 'Luijten I', 'Huang-Doran I', 'Tomlinson P', 'Bulger DA', 'West J', 'Murfitt S', 'Griffin J', 'Alam R', 'Hart D', 'Knox R', 'Voshol P', 'Vidal-Puig A', 'Jensen J', "O'Rahilly S", 'Semple RK']</t>
  </si>
  <si>
    <t>['Sogkas G', 'Adriawan IR', 'Dubrowinskaja N', 'Atschekzei F', 'Schmidt RE']</t>
  </si>
  <si>
    <t>['Kong Y', 'Li Y', 'Luo Y', 'Zhu J', 'Zheng H', 'Gao B', 'Guo X', 'Li Z', 'Chen R', 'Chen C']</t>
  </si>
  <si>
    <t>['Taghizadeh H', 'Mader RM', 'Mullauer L', 'Aust S', 'Polterauer S', 'Kolbl H', 'Seebacher V', 'Grimm C', 'Reinthaller A', 'Prager GW']</t>
  </si>
  <si>
    <t>['Zhang Z', 'Gallagher T', 'Scherer PE', 'Beutler B']</t>
  </si>
  <si>
    <t>['Leskela S', 'Romero I', 'Rosa-Rosa JM', 'Caniego-Casas T', 'Cristobal E', 'Perez-Mies B', 'Gutierrez-Pecharroman A', 'Santon A', 'Ojeda B', 'Lopez-Reig R', 'Palacios-Berraquero ML', 'Andrada E', 'Montes S', 'Pastor F', 'Gomez MC', 'Lopez-Guerrero JA', 'Poveda A', 'Palacios J']</t>
  </si>
  <si>
    <t>['Victoor J', 'Bourgain C', 'Vander Borght S', 'Vanden Bempt I', 'De Rop C', 'Floris G']</t>
  </si>
  <si>
    <t>['Jamee M', 'Moniri S', 'Zaki-Dizaji M', 'Olbrich P', 'Yazdani R', 'Jadidi-Niaragh F', 'Aghamahdi F', 'Abolhassani H', 'Condliffe AM', 'Aghamohammadi A', 'Azizi G']</t>
  </si>
  <si>
    <t>['Zhao C', 'She X', 'Zhang Y', 'Liu C', 'Li P', 'Chen S', 'Sai B', 'Li Y', 'Feng J', 'Liu J', 'Sun Y', 'Xiao S', 'Li L', 'Wu M']</t>
  </si>
  <si>
    <t>['Febres-Aldana CA', 'Alvarez Moreno JC', 'Rivera M', 'Kaplan S', 'Paramo J', 'Poppiti R']</t>
  </si>
  <si>
    <t>['Yang YL', 'Wang FS', 'Lin HY', 'Huang YH']</t>
  </si>
  <si>
    <t>['Keup C', 'Benyaa K', 'Hauch S', 'Sprenger-Haussels M', 'Tewes M', 'Mach P', 'Bittner AK', 'Kimmig R', 'Hahn P', 'Kasimir-Bauer S']</t>
  </si>
  <si>
    <t>['Sondhi AR', 'Nayak LJ', 'Mowers J']</t>
  </si>
  <si>
    <t>['Hao L', 'Li H', 'Zhang S', 'Yang Y', 'Xu Z', 'Zhang Y', 'Liu Z']</t>
  </si>
  <si>
    <t>['Bishop JA', 'Gagan J', 'Baumhoer D', 'McLean-Holden AL', 'Oliai BR', 'Couce M', 'Thompson LDR']</t>
  </si>
  <si>
    <t>['Rathinaswamy MK', 'Burke JE']</t>
  </si>
  <si>
    <t>['Takeuchi T', 'Ishigaki Y', 'Hirota Y', 'Hasegawa Y', 'Yorifuji T', 'Kadowaki H', 'Akamizu T', 'Ogawa W', 'Katagiri H']</t>
  </si>
  <si>
    <t>['Dornan GL', 'Stariha JTB', 'Rathinaswamy MK', 'Powell CJ', 'Boulanger MJ', 'Burke JE']</t>
  </si>
  <si>
    <t>['Geng Z', 'Ye C', 'Tong Y', 'Zhang F', 'Zhou YB', 'Xiong XQ']</t>
  </si>
  <si>
    <t>['Rubinstein MM', 'Hyman DM', 'Caird I', 'Won H', 'Soldan K', 'Seier K', 'Iasonos A', 'Tew WP', "O'Cearbhaill RE", 'Grisham RN', 'Hensley ML', 'Troso-Sandoval T', 'Sabbatini P', 'Guillen J', 'Selcuklu SD', 'Zimel C', 'Torrisi J', 'Aghajanian C', 'Makker V']</t>
  </si>
  <si>
    <t>['Xu SR', 'Wei P', 'Yang QL', 'Jia GX', 'Ma SK', 'Yang QE', 'Jun Z', 'Zhang RN']</t>
  </si>
  <si>
    <t>['Mao Y', 'Chen L', 'Li J', 'Shangguan AJ', 'Kujawa S', 'Zhao H']</t>
  </si>
  <si>
    <t>['Yin K', 'Cui Y', 'Sun T', 'Qi X', 'Zhang Y', 'Lin H']</t>
  </si>
  <si>
    <t>['Wang JX', 'Jia XJ', 'Liu Y', 'Dong JH', 'Ren XM', 'Xu O', 'Liu SH', 'Shan CG']</t>
  </si>
  <si>
    <t>['Durandy A', 'Kracker S']</t>
  </si>
  <si>
    <t>['Mao Y', 'Fisher DW', 'Yang S', 'Keszycki RM', 'Dong H']</t>
  </si>
  <si>
    <t>['Olbryt M', 'Piglowski W', 'Rajczykowski M', 'Pfeifer A', 'Student S', 'Fiszer-Kierzkowska A']</t>
  </si>
  <si>
    <t>['Curtis D', 'Bakaya K', 'Sharma L', 'Bandyopadhyay S']</t>
  </si>
  <si>
    <t>['Zhou X', 'Zhen X', 'Liu Y', 'Cui Z', 'Yue Z', 'Xu A', 'Han J']</t>
  </si>
  <si>
    <t>["D'Ambrosio C", 'Erriquez J', 'Arigoni M', 'Capellero S', 'Mittica G', 'Ghisoni E', 'Borella F', 'Katsaros D', 'Privitera S', 'Ribotta M', 'Maldi E', 'Di Nardo G', 'Berrino E', 'Venesio T', 'Ponzone R', 'Vaira M', 'Hall D', 'Jimenez-Linan M', 'Paterson AL', 'Calogero RA', 'Brenton JD', 'Valabrega G', 'Di Renzo MF', 'Olivero M']</t>
  </si>
  <si>
    <t>['Jia E', 'Pan M', 'Liu Z', 'Zhou Y', 'Zhao X', 'Dong J', 'Bai Y', 'Ge Q']</t>
  </si>
  <si>
    <t>['Chen Q', 'Zhao FQ', 'Ren Y', 'Han J', 'Liu J', 'Li Y', 'Liu H']</t>
  </si>
  <si>
    <t>['Sun T', 'Huang GY', 'Wang ZH', 'Teng SH', 'Cao YH', 'Sun JL', 'Hanif Q', 'Chen NB', 'Lei CZ', 'Liao YY']</t>
  </si>
  <si>
    <t>['Hua P', 'Zhang Y', 'Jin C', 'Zhang G', 'Wang B']</t>
  </si>
  <si>
    <t>['Marzollo A', 'Maestrini G', 'La Starza R', 'Elia L', 'Malfona F', 'Pierini T', 'Tretti Parenzan C', 'Coppe A', 'Bortoluzzi S', 'Biffi A', 'Mecucci C', 'Bresolin S', 'Testi AM']</t>
  </si>
  <si>
    <t>['Xu W', 'Ru P', 'Gu Z', 'Zhang R', 'Pang X', 'Huang Y', 'Liu Z', 'Liu M']</t>
  </si>
  <si>
    <t>['Li M', 'Cong R', 'Yang L', 'Yang L', 'Zhang Y', 'Fu Q']</t>
  </si>
  <si>
    <t>['Tang H', 'Guo Y', 'Zhang Z', 'Li Z', 'Zhang Y', 'Li Y', 'Kang X', 'Han R']</t>
  </si>
  <si>
    <t>['Xiu MX', 'Liu YM', 'Chen GY', 'Hu C', 'Kuang BH']</t>
  </si>
  <si>
    <t>['Khoury K', 'Tan AR', 'Elliott A', 'Xiu J', 'Gatalica Z', 'Heeke AL', 'Isaacs C', 'Pohlmann PR', 'Schwartzberg LS', 'Simon M', 'Korn WM', 'Swain SM', 'Lynce F']</t>
  </si>
  <si>
    <t>['Yao RD', 'Li HL', 'Liu Y', 'Sun LT']</t>
  </si>
  <si>
    <t>['Huang K', 'Wen S', 'Huang J', 'Wang F', 'Pang L', 'Wang Y', 'Sun X']</t>
  </si>
  <si>
    <t>['Fumagalli C', 'Ranghiero A', 'Gandini S', 'Corso F', 'Taormina S', 'De Camilli E', 'Rappa A', 'Vacirca D', 'Viale G', 'Guerini-Rocco E', 'Barberis M']</t>
  </si>
  <si>
    <t>['Kim HJ', 'Maeng CH', 'Sung JY', 'Na K']</t>
  </si>
  <si>
    <t>['Xu H', 'Jia J']</t>
  </si>
  <si>
    <t>['Sun L', 'Zhang Q', 'Li Q', 'Tang Y', 'Wang Y', 'Li X', 'Li N', 'Wang J', 'Wang X']</t>
  </si>
  <si>
    <t>['Mabrouk NMK', 'Elkaffash DM', 'Abdel-Hadi M', 'Abdelmoneim SE', 'Saad ElDeen S', 'Gewaifel G', 'Elella KA', 'Osman M', 'Baddour N']</t>
  </si>
  <si>
    <t>['Zhu H', 'Zhu X', 'Liu Y', 'Jiang F', 'Chen M', 'Cheng L', 'Cheng X']</t>
  </si>
  <si>
    <t>['Francies FZ', 'Marima R', 'Hull R', 'Molefi T', 'Dlamini Z']</t>
  </si>
  <si>
    <t>['Wang T', 'Zhong D', 'Qin Z', 'He S', 'Gong Y', 'Li W', 'Li X']</t>
  </si>
  <si>
    <t>['Saxena A', 'Tiwari P', 'Wahi N', 'Kumar A', 'Mathur SK']</t>
  </si>
  <si>
    <t>['Vanvanhossou SFU', 'Scheper C', 'Dossa LH', 'Yin T', 'Brugemann K', 'Konig S']</t>
  </si>
  <si>
    <t>['Ingles-Ferrandiz M', 'Martin-Inaraja M', 'Herrera L', 'Villaverde M', 'Santos S', 'Vesga MA', 'Garreta E', 'Martin-Ruiz I', 'Aransay AM', 'Anguita J', 'Barrena B', 'Allende LM', 'Gonzalez-Granado LI', 'Eguizabal C']</t>
  </si>
  <si>
    <t>['Qi P', 'Li J', 'Gao S', 'Yuan Y', 'Sun Y', 'Liu N', 'Li Y', 'Wang G', 'Chen L', 'Shi J']</t>
  </si>
  <si>
    <t>['Wang H', 'Chen X', 'Bao L', 'Zhang X']</t>
  </si>
  <si>
    <t>['Shuai Y', 'Jiang Z', 'Yuan Q', 'Tu S', 'Zeng F']</t>
  </si>
  <si>
    <t>['Mendenhall MA', 'Liu S', 'Portley MK', "O'Mard D", 'Fattah R', 'Szabo R', 'Bugge TH', 'Khillan JS', 'Leppla SH', 'Moayeri M']</t>
  </si>
  <si>
    <t>['Sun S', 'Li L', 'Dong L', 'Cheng J', 'Zhao C', 'Bao C', 'Wang H']</t>
  </si>
  <si>
    <t>['He CY', 'Qiu MZ', 'Yang XH', 'Zhou DL', 'Ma JJ', 'Long YK', 'Ye ZL', 'Xu BH', 'Zhao Q', 'Jin Y', 'Lu SX', 'Wang ZQ', 'Guan WL', 'Zhao BW', 'Zhou ZW', 'Shao JY', 'Xu RH']</t>
  </si>
  <si>
    <t>['Dong S', 'Liu Q', 'Xu Z', 'Wang H']</t>
  </si>
  <si>
    <t>['Inoue T', 'Nakamura A', 'Iwahashi-Odano M', 'Tanase-Nakao K', 'Matsubara K', 'Nishioka J', 'Maruo Y', 'Hasegawa Y', 'Suzumura H', 'Sato S', 'Kobayashi Y', 'Murakami N', 'Nakabayashi K', 'Yamazawa K', 'Fuke T', 'Narumi S', 'Oka A', 'Ogata T', 'Fukami M', 'Kagami M']</t>
  </si>
  <si>
    <t>['Fan Z', 'Liu Y', 'Shi Z', 'Deng K', 'Zhang H', 'Li Q', 'Cao S', 'Li S', 'Zhang H']</t>
  </si>
  <si>
    <t>['Du J', 'Xu Y', 'Sasada S', 'Oo AKK', 'Hassan G', 'Mahmud H', 'Khayrani AC', 'Alam MJ', 'Kumon K', 'Uesaki R', 'Afify SM', 'Mansour HM', 'Nair N', 'Zahra MH', 'Seno A', 'Okada N', 'Chen L', 'Yan T', 'Seno M']</t>
  </si>
  <si>
    <t>['Bai DP', 'Chen Y', 'Hu YQ', 'He WF', 'Shi YZ', 'Fan QM', 'Luo RT', 'Li A']</t>
  </si>
  <si>
    <t>['Pinhel MAS', 'Noronha NY', 'Nicoletti CF', 'Pereira VA', 'de Oliveira BA', 'Cortes-Oliveira C', 'Salgado W Jr', 'Barbosa F Jr', 'Marchini JS', 'Souza DR', 'Nonino CB']</t>
  </si>
  <si>
    <t>['Zhang Y', 'Ji B', 'Li J', 'Li Y', 'Zhang M', 'Ban B']</t>
  </si>
  <si>
    <t>['McPhail JA', 'Burke JE']</t>
  </si>
  <si>
    <t>['Magayr TA', 'Song X', 'Streets AJ', 'Vergoz L', 'Chang L', 'Valluru MK', 'Yap HL', 'Lannoy M', 'Haghighi A', 'Simms RJ', 'Tam FWK', 'Pei Y', 'Ong ACM']</t>
  </si>
  <si>
    <t>['Bi S', 'Peng Q', 'Liu W', 'Zhang C', 'Liu Z']</t>
  </si>
  <si>
    <t>['Akahane T', 'Kitazono I', 'Yanazume S', 'Kamio M', 'Togami S', 'Sakamoto I', 'Nohara S', 'Yokoyama S', 'Kobayashi H', 'Hiraki T', 'Suzuki S', 'Ueno S', 'Tanimoto A']</t>
  </si>
  <si>
    <t>['Liu LL', 'Cao ZH', 'He CL', 'Zhong YC', 'Liu WY', 'Zhang P', 'Yang F', 'Xu YJ']</t>
  </si>
  <si>
    <t>['Sun Y', 'Sun X', 'Huang Q']</t>
  </si>
  <si>
    <t>['Chu YH', 'Wirth LJ', 'Farahani AA', 'Nose V', 'Faquin WC', 'Dias-Santagata D', 'Sadow PM']</t>
  </si>
  <si>
    <t>['Zhang Y', 'Han G', 'Cao Y', 'Zhang Y', 'Zhang X', 'Gong H']</t>
  </si>
  <si>
    <t>['Ramirez L', 'Tamayo W', 'Ale H']</t>
  </si>
  <si>
    <t>['Li Q', 'Tian Y', 'Liang Y', 'Li C']</t>
  </si>
  <si>
    <t>['Lucas CG', 'Gupta R', 'Doo P', 'Lee JC', 'Cadwell CR', 'Ramani B', 'Hofmann JW', 'Sloan EA', 'Kleinschmidt-DeMasters BK', 'Lee HS', 'Wood MD', 'Grafe M', 'Born D', 'Vogel H', 'Salamat S', 'Puccetti D', 'Scharnhorst D', 'Samuel D', 'Cooney T', 'Cham E', 'Jin LW', 'Khatib Z', 'Maher O', 'Chamyan G', 'Brathwaite C', 'Bannykh S', 'Mueller S', 'Kline CN', 'Banerjee A', 'Reddy A', 'Taylor JW', 'Clarke JL', 'Oberheim Bush NA', 'Butowski N', 'Gupta N', 'Auguste KI', 'Sun PP', 'Roland JL', 'Raffel C', 'Aghi MK', 'Theodosopoulos P', 'Chang E', 'Hervey-Jumper S', 'Phillips JJ', 'Pekmezci M', 'Bollen AW', 'Tihan T', 'Chang S', 'Berger MS', 'Perry A', 'Solomon DA']</t>
  </si>
  <si>
    <t>['Li Z', 'Chyr J', 'Jia Z', 'Wang L', 'Hu X', 'Wu X', 'Song C']</t>
  </si>
  <si>
    <t>['Zhang K', 'Han Y', 'Zhao Y', 'Sun Y', 'Zou M', 'Fu Y', 'Peng X']</t>
  </si>
  <si>
    <t>['Lai PMR', 'Du R']</t>
  </si>
  <si>
    <t>['Miao L', 'Yin RX', 'Zhang QH', 'Hu XJ', 'Huang F', 'Chen WX', 'Cao XL', 'Wu JZ']</t>
  </si>
  <si>
    <t>['Hu S', 'Ma S', 'Li X', 'Tian Z', 'Liang H', 'Yan J', 'Chen M', 'Tan H']</t>
  </si>
  <si>
    <t>['Shi ZF', 'Li KK', 'Kwan JSH', 'Yang RR', 'Aibaidula A', 'Tang Q', 'Bao Y', 'Mao Y', 'Chen H', 'Ng HK']</t>
  </si>
  <si>
    <t>['Nicoletti CF', 'Delfino HBP', 'Pinhel M', 'Noronha NY', 'Pinhanelli VC', 'Quinhoneiro DCG', 'de Oliveira BAP', 'Marchini JS', 'Nonino CB']</t>
  </si>
  <si>
    <t>['Hu B', 'Xu G', 'Tang J', 'Li X', 'Qian P', 'Shen R', 'Xu L', 'Gao T', 'Zhang N', 'Hou J']</t>
  </si>
  <si>
    <t>['Chang YS', 'Lee CC', 'Ke TW', 'Chang CM', 'Chao DS', 'Huang HY', 'Chang JG']</t>
  </si>
  <si>
    <t>['Karanovic D', 'Michelow IC', 'Hayward AR', 'DeRavin SS', 'Delmonte OM', 'Grigg ME', 'Dobbs AK', 'Niemela JE', 'Stoddard J', 'Alhinai Z', 'Rybak N', 'Hernandez N', 'Pittaluga S', 'Rosenzweig SD', 'Uzel G', 'Notarangelo LD']</t>
  </si>
  <si>
    <t>['Zhang M', 'Yang D', 'Gold B']</t>
  </si>
  <si>
    <t>['Esposito A', 'Viale G', 'Curigliano G']</t>
  </si>
  <si>
    <t>['Huang X', 'Li Z', 'Zhang Q', 'Wang W', 'Li B', 'Wang L', 'Xu Z', 'Zeng A', 'Zhang X', 'Zhang X', 'He Z', 'Li Q', 'Sun G', 'Wang S', 'Li Q', 'Wang L', 'Zhang L', 'Xu H', 'Xu Z']</t>
  </si>
  <si>
    <t>['Xu Z', 'Ruan Z', 'Huang X', 'Liu Q', 'Li Z', 'Zhou X', 'Zhang X', 'Shang L']</t>
  </si>
  <si>
    <t>['Vallejo-Diaz J', 'Chagoyen M', 'Olazabal-Moran M', 'Gonzalez-Garcia A', 'Carrera AC']</t>
  </si>
  <si>
    <t>['Yang S', 'Sui J', 'Liu T', 'Wu W', 'Xu S', 'Yin L', 'Pu Y', 'Zhang X', 'Zhang Y', 'Shen B', 'Liang G']</t>
  </si>
  <si>
    <t>['Jin H', 'Jang Y', 'Cheng N', 'Li Q', 'Cui PF', 'Zhou ZW', 'Jiang HL', 'Cho MH', 'Westover KD', 'Tan QY', 'Xu CX']</t>
  </si>
  <si>
    <t>['Cai W', 'Zhang J', 'Yang J', 'Fan Z', 'Liu X', 'Gao W', 'Zeng P', 'Xiong M', 'Ma C', 'Yang J']</t>
  </si>
  <si>
    <t>['Yazdani R', 'Hamidi Z', 'Babaha F', 'Azizi G', 'Fekrvand S', 'Abolhassani H', 'Aghamohammadi A']</t>
  </si>
  <si>
    <t>['Hardy TM', 'Barcelona V', 'Sun YV', 'Taylor JY']</t>
  </si>
  <si>
    <t>['Liu Y', 'Kang J', 'Gao H', 'Zhang X', 'Chao J', 'Gong G', 'Yuan H', 'Xie C']</t>
  </si>
  <si>
    <t>['Althubiti MA']</t>
  </si>
  <si>
    <t>['Park AK', 'Kim P', 'Ballester LY', 'Esquenazi Y', 'Zhao Z']</t>
  </si>
  <si>
    <t>['Foj L', 'Filella X']</t>
  </si>
  <si>
    <t>['Zuo X', 'Chen Z', 'Cai J', 'Gao W', 'Zhang Y', 'Han G', 'Pu L', 'Wu Z', 'You W', 'Qin J', 'Dai X', 'Shen H', 'Wu J', 'Wang X']</t>
  </si>
  <si>
    <t>['Pfarr N', 'Allgauer M', 'Steiger K', 'Weichert W', 'Schirmacher P', 'Noske A', 'Stenzinger A']</t>
  </si>
  <si>
    <t>['Lazo de la Vega L', 'Samaha MC', 'Hu K', 'Bick NR', 'Siddiqui J', 'Hovelson DH', 'Liu CJ', 'Carter CS', 'Cho KR', 'Sciallis AP', 'Tomlins SA']</t>
  </si>
  <si>
    <t>['Shanmugam V', 'Griffin GK', 'Jacobsen ED', 'Fletcher CDM', 'Sholl LM', 'Hornick JL']</t>
  </si>
  <si>
    <t>['Bonazzoli E', 'Cocco E', 'Lopez S', 'Bellone S', 'Zammataro L', 'Bianchi A', 'Manzano A', 'Yadav G', 'Manara P', 'Perrone E', 'Haines K', 'Espinal M', 'Dugan K', 'Menderes G', 'Altwerger G', 'Han C', 'Zeybek B', 'Litkouhi B', 'Ratner E', 'Silasi DA', 'Huang GS', 'Azodi M', 'Schwartz PE', 'Santin AD']</t>
  </si>
  <si>
    <t>['Pires da Silva I', 'Wang KYX', 'Wilmott JS', 'Holst J', 'Carlino MS', 'Park JJ', 'Quek C', 'Wongchenko M', 'Yan Y', 'Mann G', 'Johnson DB', 'McQuade JL', 'Rai R', 'Kefford RF', 'Rizos H', 'Scolyer RA', 'Yang JYH', 'Long GV', 'Menzies AM']</t>
  </si>
  <si>
    <t>['Heitz SD', 'Hamelin DJ', 'Hoffmann RM', 'Greenberg N', 'Salloum G', 'Erami Z', 'Khalil BD', 'Shymanets A', 'Steidle EA', 'Gong GQ', 'Nurnberg B', 'Burke JE', 'Flanagan JU', 'Bresnick AR', 'Backer JM']</t>
  </si>
  <si>
    <t>['Wang J', 'Lu Y', 'Zeng Y', 'Zhang L', 'Ke K', 'Guo Y']</t>
  </si>
  <si>
    <t>['Pareja F', 'Geyer FC', 'Brown DN', 'Sebastiao APM', 'Gularte-Merida R', 'Li A', 'Edelweiss M', 'Da Cruz Paula A', 'Selenica P', 'Wen HY', 'Jungbluth AA', 'Varga Z', 'Palazzo J', 'Rubin BP', 'Ellis IO', 'Brogi E', 'Rakha EA', 'Weigelt B', 'Reis-Filho JS']</t>
  </si>
  <si>
    <t>['Tan A', 'Luo R', 'Ruan P']</t>
  </si>
  <si>
    <t>['Loberg MA', 'Bell RK', 'Goodwin LO', 'Eudy E', 'Miles LA', 'SanMiguel JM', 'Young K', 'Bergstrom DE', 'Levine RL', 'Schneider RK', 'Trowbridge JJ']</t>
  </si>
  <si>
    <t>['Lu M', 'Liu B', 'Xiong H', 'Wu F', 'Hu C', 'Liu P']</t>
  </si>
  <si>
    <t>['Cuevas D', 'Valls J', 'Gatius S', 'Roman-Canal B', 'Estaran E', 'Dorca E', 'Santacana M', 'Vaquero M', 'Eritja N', 'Velasco A', 'Matias-Guiu X']</t>
  </si>
  <si>
    <t>['Xu G', 'Zheng H', 'Li JY']</t>
  </si>
  <si>
    <t>['Yu J', 'Wu X', 'Yan J', 'Yu J', 'Yin T', 'Dai J', 'Ma M', 'Xu T', 'Yu H', 'Xu L', 'Yang L', 'Cheng Z', 'Chi Z', 'Sheng X', 'Si L', 'Cui C', 'Guo J', 'Kong Y']</t>
  </si>
  <si>
    <t>['Li X', 'Mak VCY', 'Zhou Y', 'Wang C', 'Wong ESY', 'Sharma R', 'Lu Y', 'Cheung ANY', 'Mills GB', 'Cheung LWT']</t>
  </si>
  <si>
    <t>['McNeer NA', 'Philip J', 'Geiger H', 'Ries RE', 'Lavallee VP', 'Walsh M', 'Shah M', 'Arora K', 'Emde AK', 'Robine N', 'Alonzo TA', 'Kolb EA', 'Gamis AS', 'Smith M', 'Gerhard DS', 'Guidry-Auvil J', 'Meshinchi S', 'Kentsis A']</t>
  </si>
  <si>
    <t>['Vinchure OS', 'Sharma V', 'Tabasum S', 'Ghosh S', 'Singh RP', 'Sarkar C', 'Kulshreshtha R']</t>
  </si>
  <si>
    <t>['Wang Y', 'Ren F', 'Li B', 'Song Z', 'Chen P', 'Ouyang L']</t>
  </si>
  <si>
    <t>['Yoo JH', 'Brady SW', 'Acosta-Alvarez L', 'Rogers A', 'Peng J', 'Sorensen LK', 'Wolff RK', 'Mleynek T', 'Shin D', 'Rich CP', 'Kircher DA', 'Bild A', 'Odelberg SJ', 'Li DY', 'Holmen SL', 'Grossmann AH']</t>
  </si>
  <si>
    <t>['Tian F', 'Wang J', 'Ouyang T', 'Lu N', 'Lu J', 'Shen Y', 'Bai Y', 'Xie X', 'Ge Q']</t>
  </si>
  <si>
    <t>['Xia TF', 'Chen J', 'Wu K', 'Zhang J', 'Yan Q']</t>
  </si>
  <si>
    <t>['Faralli JA', 'Desikan H', 'Peotter J', 'Kanneganti N', 'Weinhaus B', 'Filla MS', 'Peters DM']</t>
  </si>
  <si>
    <t>['van der Noord VE', 'McLaughlin RP', 'Smid M', 'Foekens JA', 'Martens JWM', 'Zhang Y', 'van de Water B']</t>
  </si>
  <si>
    <t>['Chen K', 'Xie S', 'Jin W']</t>
  </si>
  <si>
    <t>['Zhu Y', 'Ke J', 'Gong Y', 'Yang Y', 'Peng X', 'Tian J', 'Zou D', 'Yang N', 'Wang X', 'Mei S', 'Rao M', 'Ying P', 'Deng Y', 'Wang H', 'Zhang H', 'Li B', 'Wan H', 'Li Y', 'Niu S', 'Cai Y', 'Zhang M', 'Lu Z', 'Zhong R', 'Miao X', 'Chang J']</t>
  </si>
  <si>
    <t>['Megquier K', 'Turner-Maier J', 'Swofford R', 'Kim JH', 'Sarver AL', 'Wang C', 'Sakthikumar S', 'Johnson J', 'Koltookian M', 'Lewellen M', 'Scott MC', 'Schulte AJ', 'Borst L', 'Tonomura N', 'Alfoldi J', 'Painter C', 'Thomas R', 'Karlsson EK', 'Breen M', 'Modiano JF', 'Elvers I', 'Lindblad-Toh K']</t>
  </si>
  <si>
    <t>['Lewandowski KC', 'Dabrowska K', 'Brzozowska M', 'Kawalec J', 'Lewinski A']</t>
  </si>
  <si>
    <t>['Wang J', 'Yu XF', 'Ouyang N', 'Zhao S', 'Yao H', 'Guan X', 'Tong J', 'Chen T', 'Li JX']</t>
  </si>
  <si>
    <t>['Chi Y', 'Xue J', 'Huang S', 'Xiu B', 'Su Y', 'Wang W', 'Guo R', 'Wang L', 'Li L', 'Shao Z', 'Jin W', 'Wu Z', 'Wu J']</t>
  </si>
  <si>
    <t>['Li JQ', 'Wang QT', 'Nie Y', 'Xiao YP', 'Lin T', 'Han RJ', 'Li Z', 'Fan YY', 'Yuan XH', 'Wang YM', 'Zhang J', 'He YW', 'Liao HX']</t>
  </si>
  <si>
    <t>['Han B', 'Yuan Y', 'Shi L', 'Li Y', 'Liu L', 'Sun D']</t>
  </si>
  <si>
    <t>['Qi L', 'Zhou B', 'Chen J', 'Hu W', 'Bai R', 'Ye C', 'Weng X', 'Zheng S']</t>
  </si>
  <si>
    <t>['Hong Y', 'Nanthapisal S', 'Omoyinmi E', 'Olbrich P', 'Neth O', 'Speckmann C', 'Lucena JM', 'Gilmour K', 'Worth A', 'Klein N', 'Eleftheriou D', 'Brogan P']</t>
  </si>
  <si>
    <t>['Krebs M', 'Behrmann C', 'Kalogirou C', 'Sokolakis I', 'Kneitz S', 'Kruithof-de Julio M', 'Zoni E', 'Rech A', 'Schilling B', 'Kubler H', 'Spahn M', 'Kneitz B']</t>
  </si>
  <si>
    <t>['Mi B', 'Xiong Y', 'Chen L', 'Yan C', 'Endo Y', 'Liu Y', 'Liu J', 'Hu L', 'Hu Y', 'Sun Y', 'Cao F', 'Zhou W', 'Liu G']</t>
  </si>
  <si>
    <t>['Troilo F', 'Malagrino F', 'Visconti L', 'Toto A', 'Gianni S']</t>
  </si>
  <si>
    <t>['Shi T', 'Shen X', 'Gao G']</t>
  </si>
  <si>
    <t>['Chaddad A', 'Daniel P', 'Sabri S', 'Desrosiers C', 'Abdulkarim B']</t>
  </si>
  <si>
    <t>['Mazumder AG', 'Kumari S', 'Singh D']</t>
  </si>
  <si>
    <t>['Kim H', 'Kim BH', 'Lee D', 'Shin E']</t>
  </si>
  <si>
    <t>['Mei X', 'Wu Z', 'Huang J', 'Sun Y', 'Shi W']</t>
  </si>
  <si>
    <t>['Nunes-Santos CJ', 'Uzel G', 'Rosenzweig SD']</t>
  </si>
  <si>
    <t>['Reder H', 'Wagner S', 'Gamerdinger U', 'Sandmann S', 'Wuerdemann N', 'Braeuninger A', 'Dugas M', 'Gattenloehner S', 'Klussmann JP', 'Wittekindt C']</t>
  </si>
  <si>
    <t>['Cybulska P', 'Paula ADC', 'Tseng J', 'Leitao MM Jr', 'Bashashati A', 'Huntsman DG', 'Nazeran TM', 'Aghajanian C', 'Abu-Rustum NR', 'DeLair DF', 'Shah SP', 'Weigelt B']</t>
  </si>
  <si>
    <t>['Zhao X', 'Xu M', 'Cai Z', 'Yuan W', 'Cui W', 'Li MD']</t>
  </si>
  <si>
    <t>['Yu G', 'Luo Z', 'Zhou Y', 'Zhang L', 'Wu Y', 'Ding L', 'Shi Y']</t>
  </si>
  <si>
    <t>['Zeng Q', 'Lei F', 'Chang Y', 'Gao Z', 'Wang Y', 'Gao Q', 'Niu P', 'Li Q']</t>
  </si>
  <si>
    <t>['Turturro SB', 'Najor MS', 'Yung T', 'Portt L', 'Malarkey CS', 'Abukhdeir AM', 'Cobleigh MA']</t>
  </si>
  <si>
    <t>['Tuttle M', 'Dalman MR', 'Liu Q', 'Londraville RL']</t>
  </si>
  <si>
    <t>['Liao SC', 'Hsu HW', 'Chuang KL', 'Huang ZY', 'Lin KT', 'Hsu WH', 'Chang KH', 'Huang CF', 'Su CL']</t>
  </si>
  <si>
    <t>['Wu HH', 'Li YL', 'Liu NJ', 'Yang Z', 'Tao XM', 'Du YP', 'Wang XC', 'Lu B', 'Zhang ZY', 'Hu RM', 'Wen J']</t>
  </si>
  <si>
    <t>['Asif S', 'Fatima R', 'Krc R', 'Bennett J', 'Raza S']</t>
  </si>
  <si>
    <t>['George G', 'Draycott SAV', 'Muir R', 'Clifford B', 'Elmes MJ', 'Langley-Evans SC']</t>
  </si>
  <si>
    <t>['Watanabe S', 'Otani T', 'Iwasa T', 'Takahama T', 'Takeda M', 'Sakai K', 'Nishio K', 'Ito A', 'Nakagawa K']</t>
  </si>
  <si>
    <t>['Cao L', 'Hong J', 'Wang Y', 'Yu J', 'Ma R', 'Li J', 'Wu J', 'Zheng S']</t>
  </si>
  <si>
    <t>['Georgescu MM', 'Li Y', 'Islam MZ', 'Notarianni C', 'Sun H', 'Olar A', 'Fuller GN']</t>
  </si>
  <si>
    <t>['Maccari ME', 'Abolhassani H', 'Aghamohammadi A', 'Aiuti A', 'Aleinikova O', 'Bangs C', 'Baris S', 'Barzaghi F', 'Baxendale H', 'Buckland M', 'Burns SO', 'Cancrini C', 'Cant A', 'Cathebras P', 'Cavazzana M', 'Chandra A', 'Conti F', 'Coulter T', 'Devlin LA', 'Edgar JDM', 'Faust S', 'Fischer A', 'Garcia-Prat M', 'Hammarstrom L', 'Heeg M', 'Jolles S', 'Karakoc-Aydiner E', 'Kindle G', 'Kiykim A', 'Kumararatne D', 'Grimbacher B', 'Longhurst H', 'Mahlaoui N', 'Milota T', 'Moreira F', 'Moshous D', 'Mukhina A', 'Neth O', 'Neven B', 'Nieters A', 'Olbrich P', 'Ozen A', 'Pachlopnik Schmid J', 'Picard C', 'Prader S', 'Rae W', 'Reichenbach J', 'Rusch S', 'Savic S', 'Scarselli A', 'Scheible R', 'Sediva A', 'Sharapova SO', 'Shcherbina A', 'Slatter M', 'Soler-Palacin P', 'Stanislas A', 'Suarez F', 'Tucci F', 'Uhlmann A', 'van Montfrans J', 'Warnatz K', 'Williams AP', 'Wood P', 'Kracker S', 'Condliffe AM', 'Ehl S']</t>
  </si>
  <si>
    <t>['Dornan GL', 'Burke JE']</t>
  </si>
  <si>
    <t>['Mellor P', 'Marshall JDS', 'Ruan X', 'Whitecross DE', 'Ross RL', 'Knowles MA', 'Moore SA', 'Anderson DH']</t>
  </si>
  <si>
    <t>['Bendell JC', 'Varghese AM', 'Hyman DM', 'Bauer TM', 'Pant S', 'Callies S', 'Lin J', 'Martinez R', 'Wickremsinhe E', 'Fink A', 'Wacheck V', 'Moore KN']</t>
  </si>
  <si>
    <t>['Chen L', 'Yang L', 'Yao L', 'Kuang XY', 'Zuo WJ', 'Li S', 'Qiao F', 'Liu YR', 'Cao ZG', 'Zhou SL', 'Zhou XY', 'Yang WT', 'Shi JX', 'Huang W', 'Hu X', 'Shao ZM']</t>
  </si>
  <si>
    <t>['Jiang GJ', 'Chen YH', 'Guo W', 'Zhang H', 'Zou L']</t>
  </si>
  <si>
    <t>['Jiang H', 'Dong L', 'Gong F', 'Gu Y', 'Zhang H', 'Fan D', 'Sun Z']</t>
  </si>
  <si>
    <t>['Asano T', 'Okada S', 'Tsumura M', 'Yeh TW', 'Mitsui-Sekinaka K', 'Tsujita Y', 'Ichinose Y', 'Shimada A', 'Hashimoto K', 'Wada T', 'Imai K', 'Ohara O', 'Morio T', 'Nonoyama S', 'Kobayashi M']</t>
  </si>
  <si>
    <t>['Lee JH', 'Liu R', 'Li J', 'Wang Y', 'Tan L', 'Li XJ', 'Qian X', 'Zhang C', 'Xia Y', 'Xu D', 'Guo W', 'Ding Z', 'Du L', 'Zheng Y', 'Chen Q', 'Lorenzi PL', 'Mills GB', 'Jiang T', 'Lu Z']</t>
  </si>
  <si>
    <t>['Ashraf MI', 'Ong SK', 'Mujawar S', 'Pawar S', 'More P', 'Paul S', 'Lahiri C']</t>
  </si>
  <si>
    <t>['Solheim MH', 'Winnay JN', 'Batista TM', 'Molven A', 'Njolstad PR', 'Kahn CR']</t>
  </si>
  <si>
    <t>['Zhang Y', 'Fu J', 'Zhang Z', 'Qin H']</t>
  </si>
  <si>
    <t>['Geyer FC', 'Li A', 'Papanastasiou AD', 'Smith A', 'Selenica P', 'Burke KA', 'Edelweiss M', 'Wen HC', 'Piscuoglio S', 'Schultheis AM', 'Martelotto LG', 'Pareja F', 'Kumar R', 'Brandes A', 'Fan D', 'Basili T', 'Da Cruz Paula A', 'Lozada JR', 'Blecua P', 'Muenst S', 'Jungbluth AA', 'Foschini MP', 'Wen HY', 'Brogi E', 'Palazzo J', 'Rubin BP', 'Ng CKY', 'Norton L', 'Varga Z', 'Ellis IO', 'Rakha EA', 'Chandarlapaty S', 'Weigelt B', 'Reis-Filho JS']</t>
  </si>
  <si>
    <t>['Gao ZJ', 'Yuan WD', 'Yuan JQ', 'Yuan K', 'Wang Y']</t>
  </si>
  <si>
    <t>['Cohen JI']</t>
  </si>
  <si>
    <t>['Aoki K', 'Nakamura H', 'Suzuki H', 'Matsuo K', 'Kataoka K', 'Shimamura T', 'Motomura K', 'Ohka F', 'Shiina S', 'Yamamoto T', 'Nagata Y', 'Yoshizato T', 'Mizoguchi M', 'Abe T', 'Momii Y', 'Muragaki Y', 'Watanabe R', 'Ito I', 'Sanada M', 'Yajima H', 'Morita N', 'Takeuchi I', 'Miyano S', 'Wakabayashi T', 'Ogawa S', 'Natsume A']</t>
  </si>
  <si>
    <t>['Condliffe AM', 'Chandra A']</t>
  </si>
  <si>
    <t>['Liu Y', 'Tu Y', 'Zhang M', 'Ji G', 'Wang K', 'Shan Y', 'Ju X', 'Zhang D', 'Shu J', 'Zou J']</t>
  </si>
  <si>
    <t>['Clayton ZS', 'McCurdy CE']</t>
  </si>
  <si>
    <t>['Chen SH', 'Gong X', 'Zhang Y', 'Van Horn RD', 'Yin T', 'Huber L', 'Burke TF', 'Manro J', 'Iversen PW', 'Wu W', 'Bhagwat SV', 'Beckmann RP', 'Tiu RV', 'Buchanan SG', 'Peng SB']</t>
  </si>
  <si>
    <t>['Siegel DH', 'Cottrell CE', 'Streicher JL', 'Schilter KF', 'Basel DG', 'Baselga E', 'Burrows PE', 'Ciliberto HM', 'Vigh-Conrad KA', 'Eichenfield LF', 'Holland KE', 'Hogeling M', 'Jensen JN', 'Kelly ME', 'Kim W', 'King DM', 'McCuaig C', 'Mueller KA', 'Pope E', 'Powell J', 'Price H', 'Steiner JE', 'Frieden IJ', 'Tollefson MM', 'Drolet BA']</t>
  </si>
  <si>
    <t>['Tang P', 'Upton JEM', 'Barton-Forbes MA', 'Salvadori MI', 'Clynick MP', 'Price AK', 'Goobie SL']</t>
  </si>
  <si>
    <t>['Domene HM', 'Fierro-Carrion G']</t>
  </si>
  <si>
    <t>['Donlon TA', 'Morris BJ', 'Chen R', 'Masaki KH', 'Allsopp RC', 'Willcox DC', 'Tiirikainen M', 'Willcox BJ']</t>
  </si>
  <si>
    <t>['Papadopoulou K', 'Murray S', 'Manousou K', 'Tikas I', 'Dervenis C', 'Sgouros J', 'Rontogianni D', 'Lakis S', 'Bobos M', 'Poulios C', 'Pervana S', 'Lazaridis G', 'Fountzilas G', 'Kotoula V']</t>
  </si>
  <si>
    <t>['Inoue A', 'Mizushima T', 'Wu X', 'Okuzaki D', 'Kambara N', 'Ishikawa S', 'Wang J', 'Qian Y', 'Hirose H', 'Yokoyama Y', 'Ikeshima R', 'Hiraki M', 'Miyoshi N', 'Takahashi H', 'Haraguchi N', 'Hata T', 'Matsuda C', 'Doki Y', 'Mori M', 'Yamamoto H']</t>
  </si>
  <si>
    <t>['Zheng S', 'Xiao L', 'Liu Y', 'Wang Y', 'Cheng L', 'Zhang J', 'Yan N', 'Chen D']</t>
  </si>
  <si>
    <t>['Wang Y', 'Huang X', 'Leng D', 'Li J', 'Wang L', 'Liang Y', 'Wang J', 'Miao R', 'Jiang T']</t>
  </si>
  <si>
    <t>['Hamaguchi T', 'Hirota Y', 'Takeuchi T', 'Nakagawa Y', 'Matsuoka A', 'Matsumoto M', 'Awano H', 'Iijima K', 'Cha PC', 'Satake W', 'Toda T', 'Ogawa W']</t>
  </si>
  <si>
    <t>['Valencic E', 'Grasso AG', 'Conversano E', 'Lucafo M', 'Piscianz E', 'Gregori M', 'Conti F', 'Cancrini C', 'Tommasini A']</t>
  </si>
  <si>
    <t>['Kim S', 'Lee E', 'Jung J', 'Lee JW', 'Kim HJ', 'Kim J', 'Yoo HJ', 'Lee HJ', 'Chae SY', 'Jeon SM', 'Son BH', 'Gong G', 'Sharan SK', 'Chang S']</t>
  </si>
  <si>
    <t>['Michalovich D', 'Nejentsev S']</t>
  </si>
  <si>
    <t>['Chen M', 'Wang J', 'Wang Y', 'Wu Y', 'Fu J', 'Liu JF']</t>
  </si>
  <si>
    <t>['Kennedy S', 'Rice M', 'Toomey S', 'Horgan N', 'Hennessey BT', 'Larkin A']</t>
  </si>
  <si>
    <t>['Song R', 'Li Y', 'Hao W', 'Wang B', 'Yang L', 'Xu F']</t>
  </si>
  <si>
    <t>['Ramos J', 'Das J', 'Felty Q', 'Yoo C', 'Poppiti R', 'Murrell D', 'Foster PJ', 'Roy D']</t>
  </si>
  <si>
    <t>['Eyileten C', 'Wicik Z', 'De Rosa S', 'Mirowska-Guzel D', 'Soplinska A', 'Indolfi C', 'Jastrzebska-Kurkowska I', 'Czlonkowska A', 'Postula M']</t>
  </si>
  <si>
    <t>['Ai X', 'Xiang L', 'Huang Z', 'Zhou S', 'Zhang S', 'Zhang T', 'Jiang T']</t>
  </si>
  <si>
    <t>['Wang B', 'Zhou RR', 'Tang SH']</t>
  </si>
  <si>
    <t>['Schroeder HW Jr']</t>
  </si>
  <si>
    <t>['Williams EA', 'Miller JJ', 'Tummala SS', 'Penson T', 'Iafrate AJ', 'Juratli TA', 'Cahill DP']</t>
  </si>
  <si>
    <t>['Dai J', 'Ma Y', 'Chu S', 'Le N', 'Cao J', 'Wang Y']</t>
  </si>
  <si>
    <t>['Jhamnani RD', 'Nunes-Santos CJ', 'Bergerson J', 'Rosenzweig SD']</t>
  </si>
  <si>
    <t>['Roszik J', 'Ring KL', 'Wani KM', 'Lazar AJ', 'Yemelyanova AV', 'Soliman PT', 'Frumovitz M', 'Jazaeri AA']</t>
  </si>
  <si>
    <t>['Oda K', 'Hamanishi J', 'Matsuo K', 'Hasegawa K']</t>
  </si>
  <si>
    <t>['Zeng F', 'Fu J', 'Hu F', 'Tang Y', 'Fang X', 'Zeng F', 'Chu Y']</t>
  </si>
  <si>
    <t>['Griffith OL', 'Spies NC', 'Anurag M', 'Griffith M', 'Luo J', 'Tu D', 'Yeo B', 'Kunisaki J', 'Miller CA', 'Krysiak K', 'Hundal J', 'Ainscough BJ', 'Skidmore ZL', 'Campbell K', 'Kumar R', 'Fronick C', 'Cook L', 'Snider JE', 'Davies S', 'Kavuri SM', 'Chang EC', 'Magrini V', 'Larson DE', 'Fulton RS', 'Liu S', 'Leung S', 'Voduc D', 'Bose R', 'Dowsett M', 'Wilson RK', 'Nielsen TO', 'Mardis ER', 'Ellis MJ']</t>
  </si>
  <si>
    <t>['Galvan-Femenia I', 'Obon-Santacana M', 'Pineyro D', 'Guindo-Martinez M', 'Duran X', 'Carreras A', 'Pluvinet R', 'Velasco J', 'Ramos L', 'Ausso S', 'Mercader JM', 'Puig L', 'Perucho M', 'Torrents D', 'Moreno V', 'Sumoy L', 'de Cid R']</t>
  </si>
  <si>
    <t>['Luo Y', 'Xia Y', 'Wang W', 'Li Z', 'Jin Y', 'Gong Y', 'He T', 'Li Q', 'Li C', 'Yang J']</t>
  </si>
  <si>
    <t>['Ye Y', 'Li SL', 'Wang SY']</t>
  </si>
  <si>
    <t>['Coulter TI', 'Cant AJ']</t>
  </si>
  <si>
    <t>['Nassan MA', 'Soliman MM', 'Ismail SA', 'El-Shazly S']</t>
  </si>
  <si>
    <t>['Li X', 'Zhu Y', 'Zhang H', 'Ma G', 'Wu G', 'Xiang A', 'Shi X', 'Yang GS', 'Sun S']</t>
  </si>
  <si>
    <t>['de Valles-Ibanez G', 'Esteve-Sole A', 'Piquer M', 'Gonzalez-Navarro EA', 'Hernandez-Rodriguez J', 'Laayouni H', 'Gonzalez-Roca E', 'Plaza-Martin AM', 'Deya-Martinez A', 'Martin-Nalda A', 'Martinez-Gallo M', 'Garcia-Prat M', 'Del Pino-Molina L', 'Cusco I', 'Codina-Sola M', 'Batlle-Maso L', 'Solis-Moruno M', 'Marques-Bonet T', 'Bosch E', 'Lopez-Granados E', 'Arostegui JI', 'Soler-Palacin P', 'Colobran R', 'Yague J', 'Alsina L', 'Juan M', 'Casals F']</t>
  </si>
  <si>
    <t>['He Z', 'Tang F', 'Lu Z', 'Huang Y', 'Lei H', 'Li Z', 'Zeng G']</t>
  </si>
  <si>
    <t>['Suda K', 'Nakaoka H', 'Yoshihara K', 'Ishiguro T', 'Tamura R', 'Mori Y', 'Yamawaki K', 'Adachi S', 'Takahashi T', 'Kase H', 'Tanaka K', 'Yamamoto T', 'Motoyama T', 'Inoue I', 'Enomoto T']</t>
  </si>
  <si>
    <t>['Karadogan AH', 'Arikoglu H', 'Gokturk F', 'Iscioglu F', 'Ipekci SH']</t>
  </si>
  <si>
    <t>['Krings G', 'Chen YY']</t>
  </si>
  <si>
    <t>['Martins VF', 'Tahvilian S', 'Kang JH', 'Svensson K', 'Hetrick B', 'Chick WS', 'Schenk S', 'McCurdy CE']</t>
  </si>
  <si>
    <t>['Zhou XA', 'Louissaint A Jr', 'Wenzel A', 'Yang J', 'Martinez-Escala ME', 'Moy AP', 'Morgan EA', 'Paxton CN', 'Hong B', 'Andersen EF', 'Guitart J', 'Behdad A', 'Cerroni L', 'Weinstock DM', 'Choi J']</t>
  </si>
  <si>
    <t>['Shiraishi Y', 'Kataoka K', 'Chiba K', 'Okada A', 'Kogure Y', 'Tanaka H', 'Ogawa S', 'Miyano S']</t>
  </si>
  <si>
    <t>['Hsu AH', 'Lum MA', 'Shim KS', 'Frederick PJ', 'Morrison CD', 'Chen B', 'Lele SM', 'Sheinin YM', 'Daikoku T', 'Dey SK', 'Leone G', 'Black AR', 'Black JD']</t>
  </si>
  <si>
    <t>['Kim JM', 'Yoo H', 'Kim JY', 'Oh SH', 'Kang JW', 'Yoo BR', 'Han SY', 'Kim CS', 'Choi WH', 'Lee EJ', 'Byeon HJ', 'Lee WJ', 'Lee YS', 'Cho J']</t>
  </si>
  <si>
    <t>['Nguyen Y', 'Rosain J', 'Aguilar C', 'Picard C', 'Malphettes M']</t>
  </si>
  <si>
    <t>['Qi W', 'Sun L', 'Liu N', 'Zhao S', 'Lv J', 'Qiu W']</t>
  </si>
  <si>
    <t>['Klatka M', 'Rysz I', 'Kozyra K', 'Polak A', 'Kollataj W']</t>
  </si>
  <si>
    <t>['Masson GR', 'Maslen SL', 'Williams RL']</t>
  </si>
  <si>
    <t>['Alexandrescu S', 'Akhavanfard S', 'Harris MH', 'Vargas SO']</t>
  </si>
  <si>
    <t>['Chen Y', 'Zeng C', 'Zhan Y', 'Wang H', 'Jiang X', 'Li W']</t>
  </si>
  <si>
    <t>['Gorski M', 'van der Most PJ', 'Teumer A', 'Chu AY', 'Li M', 'Mijatovic V', 'Nolte IM', 'Cocca M', 'Taliun D', 'Gomez F', 'Li Y', 'Tayo B', 'Tin A', 'Feitosa MF', 'Aspelund T', 'Attia J', 'Biffar R', 'Bochud M', 'Boerwinkle E', 'Borecki I', 'Bottinger EP', 'Chen MH', 'Chouraki V', 'Ciullo M', 'Coresh J', 'Cornelis MC', 'Curhan GC', "d'Adamo AP", 'Dehghan A', 'Dengler L', 'Ding J', 'Eiriksdottir G', 'Endlich K', 'Enroth S', 'Esko T', 'Franco OH', 'Gasparini P', 'Gieger C', 'Girotto G', 'Gottesman O', 'Gudnason V', 'Gyllensten U', 'Hancock SJ', 'Harris TB', 'Helmer C', 'Hollerer S', 'Hofer E', 'Hofman A', 'Holliday EG', 'Homuth G', 'Hu FB', 'Huth C', 'Hutri-Kahonen N', 'Hwang SJ', 'Imboden M', 'Johansson A', 'Kahonen M', 'Konig W', 'Kramer H', 'Kramer BK', 'Kumar A', 'Kutalik Z', 'Lambert JC', 'Launer LJ', 'Lehtimaki T', 'de Borst M', 'Navis G', 'Swertz M', 'Liu Y', 'Lohman K', 'Loos RJF', 'Lu Y', 'Lyytikainen LP', 'McEvoy MA', 'Meisinger C', 'Meitinger T', 'Metspalu A', 'Metzger M', 'Mihailov E', 'Mitchell P', 'Nauck M', 'Oldehinkel AJ', 'Olden M', 'Wjh Penninx B', 'Pistis G', 'Pramstaller PP', 'Probst-Hensch N', 'Raitakari OT', 'Rettig R', 'Ridker PM', 'Rivadeneira F', 'Robino A', 'Rosas SE', 'Ruderfer D', 'Ruggiero D', 'Saba Y', 'Sala C', 'Schmidt H', 'Schmidt R', 'Scott RJ', 'Sedaghat S', 'Smith AV', 'Sorice R', 'Stengel B', 'Stracke S', 'Strauch K', 'Toniolo D', 'Uitterlinden AG', 'Ulivi S', 'Viikari JS', 'Volker U', 'Vollenweider P', 'Volzke H', 'Vuckovic D', 'Waldenberger M', 'Jin Wang J', 'Yang Q', 'Chasman DI', 'Tromp G', 'Snieder H', 'Heid IM', 'Fox CS', 'Kottgen A', 'Pattaro C', 'Boger CA', 'Fuchsberger C']</t>
  </si>
  <si>
    <t>['Feng Y', 'Demehri FR', 'Xiao W', 'Tsai YH', 'Jones JC', 'Brindley CD', 'Threadgill DW', 'Holst JJ', 'Hartmann B', 'Barrett TA', 'Teitelbaum DH', 'Dempsey PJ']</t>
  </si>
  <si>
    <t>['Chang YS', 'Huang HD', 'Yeh KT', 'Chang JG']</t>
  </si>
  <si>
    <t>['Deng ZM', 'Liu L', 'Qiu WH', 'Zhang YQ', 'Zhong HY', 'Liao P', 'Wu YH']</t>
  </si>
  <si>
    <t>['Vakiani E', 'Shah RH', 'Berger MF', 'Makohon-Moore AP', 'Reiter JG', 'Ostrovnaya I', 'Attiyeh MA', 'Cercek A', 'Shia J', 'Iacobuzio-Donahue CA', 'Solit DB', 'Weiser MR']</t>
  </si>
  <si>
    <t>['Jung SY', 'Ho G', 'Rohan T', 'Strickler H', 'Bea J', 'Papp J', 'Sobel E', 'Zhang ZF', 'Crandall C']</t>
  </si>
  <si>
    <t>['Le Gallo M', 'Rudd ML', 'Urick ME', 'Hansen NF', 'Zhang S', 'Lozy F', 'Sgroi DC', 'Vidal Bel A', 'Matias-Guiu X', 'Broaddus RR', 'Lu KH', 'Levine DA', 'Mutch DG', 'Goodfellow PJ', 'Salvesen HB', 'Mullikin JC', 'Bell DW']</t>
  </si>
  <si>
    <t>['Chen J', 'Zhang N', 'Wen J', 'Zhang Z']</t>
  </si>
  <si>
    <t>['Gambara G', 'Salanova M', 'Ciciliot S', 'Furlan S', 'Gutsmann M', 'Schiffl G', 'Ungethuem U', 'Volpe P', 'Gunga HC', 'Blottner D']</t>
  </si>
  <si>
    <t>['Korkmaz FT', 'Kerr DE']</t>
  </si>
  <si>
    <t>['Kuo T', 'Chen TC', 'Lee RA', 'Nguyen NHT', 'Broughton AE', 'Zhang D', 'Wang JC']</t>
  </si>
  <si>
    <t>['Bravo Garcia-Morato M', 'Garcia-Minaur S', 'Molina Garicano J', 'Santos Simarro F', 'Del Pino Molina L', 'Lopez-Granados E', 'Ferreira Cerdan A', 'Rodriguez Pena R']</t>
  </si>
  <si>
    <t>['Matheny RW Jr', 'Carrigan CT', 'Abdalla MN', 'Geddis AV', 'Leandry LA', 'Aguilar CA', 'Hobbs SS', 'Urso ML']</t>
  </si>
  <si>
    <t>['Jiang W', 'Zhang W', 'Wu L', 'Liu L', 'Men Y', 'Wang J', 'Liang J', 'Hui Z', 'Zhou Z', 'Bi N', 'Wang L']</t>
  </si>
  <si>
    <t>['Yu Y', 'Hall T', 'Eathiraj S', 'Wick MJ', 'Schwartz B', 'Abbadessa G']</t>
  </si>
  <si>
    <t>['Dornan GL', 'Siempelkamp BD', 'Jenkins ML', 'Vadas O', 'Lucas CL', 'Burke JE']</t>
  </si>
  <si>
    <t>['Ng CKY', 'Piscuoglio S', 'Geyer FC', 'Burke KA', 'Pareja F', 'Eberle CA', 'Lim RS', 'Natrajan R', 'Riaz N', 'Mariani O', 'Norton L', 'Vincent-Salomon A', 'Wen YH', 'Weigelt B', 'Reis-Filho JS']</t>
  </si>
  <si>
    <t>['Packer LM', 'Geng X', 'Bonazzi VF', 'Ju RJ', 'Mahon CE', 'Cummings MC', 'Stephenson SA', 'Pollock PM']</t>
  </si>
  <si>
    <t>['Wentink M', 'Dalm V', 'Lankester AC', 'van Schouwenburg PA', 'Scholvinck L', 'Kalina T', 'Zachova R', 'Sediva A', 'Lambeck A', 'Pico-Knijnenburg I', 'van Dongen JJ', 'Pac M', 'Bernatowska E', 'van Hagen M', 'Driessen G', 'van der Burg M']</t>
  </si>
  <si>
    <t>['Peng X', 'Xue H', 'Lu L', 'Shi P', 'Wang J', 'Wang J']</t>
  </si>
  <si>
    <t>['Huang LE', 'Cohen AL', 'Colman H', 'Jensen RL', 'Fults DW', 'Couldwell WT']</t>
  </si>
  <si>
    <t>['Chang RM', 'Xiao S', 'Lei X', 'Yang H', 'Fang F', 'Yang LY']</t>
  </si>
  <si>
    <t>['Pfarr N', 'Penzel R', 'Endris V', 'Lier C', 'Flechtenmacher C', 'Volckmar AL', 'Kirchner M', 'Budczies J', 'Leichsenring J', 'Herpel E', 'Noske A', 'Weichert W', 'Schneeweiss A', 'Schirmacher P', 'Sinn HP', 'Stenzinger A']</t>
  </si>
  <si>
    <t>['Showler K', 'Nishimura M', 'Daino K', 'Imaoka T', 'Nishimura Y', 'Morioka T', 'Blyth BJ', 'Kokubo T', 'Takabatake M', 'Fukuda M', 'Moriyama H', 'Kakinuma S', 'Fukushi M', 'Shimada Y']</t>
  </si>
  <si>
    <t>['Hauck F', 'Magg T', 'Krolo A', 'Bilic I', 'Hirschmugl T', 'Laass M', 'Rosen-Wolff A', 'Luksch H', 'Boztug K', 'Roesler J']</t>
  </si>
  <si>
    <t>['Safari-Alighiarloo N', 'Taghizadeh M', 'Tabatabaei SM', 'Shahsavari S', 'Namaki S', 'Khodakarim S', 'Rezaei-Tavirani M']</t>
  </si>
  <si>
    <t>['Ling Q', 'Xie H', 'Li J', 'Liu J', 'Cao J', 'Yang F', 'Wang C', 'Hu Q', 'Xu X', 'Zheng S']</t>
  </si>
  <si>
    <t>['Liontos M', 'Trigka EA', 'Korkolopoulou P', 'Tzannis K', 'Lainakis G', 'Koutsoukos K', 'Kostouros E', 'Lykka M', 'Papandreou CN', 'Karavasilis V', 'Christodoulou C', 'Papatsoris A', 'Skolarikos A', 'Varkarakis I', 'Adamakis I', 'Alamanis C', 'Stravodimos K', 'Mitropoulos D', 'Deliveliotis C', 'Constantinidis CA', 'Saetta A', 'Patsouris E', 'Dimopoulos MAlpha', 'Bamias A']</t>
  </si>
  <si>
    <t>['Cong W', 'Meng X', 'Li J', 'Zhang Q', 'Chen F', 'Liu W', 'Wang Y', 'Cheng S', 'Yao X', 'Yan J', 'Kim S', 'Saykin AJ', 'Liang H', 'Shen L']</t>
  </si>
  <si>
    <t>['Gutierrez-Vazquez C', 'Rodriguez-Galan A', 'Fernandez-Alfara M', 'Mittelbrunn M', 'Sanchez-Cabo F', 'Martinez-Herrera DJ', 'Ramirez-Huesca M', 'Pascual-Montano A', 'Sanchez-Madrid F']</t>
  </si>
  <si>
    <t>['Zhu M', 'Hao S', 'Liu T', 'Yang L', 'Zheng P', 'Zhang L', 'Ji G']</t>
  </si>
  <si>
    <t>['Luo X', 'Shi F', 'Qiu H', 'Tong Y', 'Gao X']</t>
  </si>
  <si>
    <t>['Ye ZH', 'Wen DY', 'Cai XY', 'Liang L', 'Wu PR', 'Qin H', 'Yang H', 'He Y', 'Chen G']</t>
  </si>
  <si>
    <t>['He S', 'Zhang J', 'Zhang W', 'Chen F', 'Luo R']</t>
  </si>
  <si>
    <t>['Arenas AF', 'Salcedo GE', 'Gomez-Marin JE']</t>
  </si>
  <si>
    <t>['Wyatt AW', 'Annala M', 'Aggarwal R', 'Beja K', 'Feng F', 'Youngren J', 'Foye A', 'Lloyd P', 'Nykter M', 'Beer TM', 'Alumkal JJ', 'Thomas GV', 'Reiter RE', 'Rettig MB', 'Evans CP', 'Gao AC', 'Chi KN', 'Small EJ', 'Gleave ME']</t>
  </si>
  <si>
    <t>['Qi L', 'Sun K', 'Zhuang Y', 'Yang J', 'Chen J']</t>
  </si>
  <si>
    <t>['Kim C', 'Lee CK', 'Chon HJ', 'Kim JH', 'Park HS', 'Heo SJ', 'Kim HJ', 'Kim TS', 'Kwon WS', 'Chung HC', 'Rha SY']</t>
  </si>
  <si>
    <t>['Thorpe LM', 'Spangle JM', 'Ohlson CE', 'Cheng H', 'Roberts TM', 'Cantley LC', 'Zhao JJ']</t>
  </si>
  <si>
    <t>['Mina-Vargas A', 'Colodro-Conde L', 'Grasby K', 'Zhu G', 'Gordon S', 'Medland SE', 'Martin NG']</t>
  </si>
  <si>
    <t>['Morgese F', 'Soldato D', 'Pagliaretta S', 'Giampieri R', 'Brancorsini D', 'Torniai M', 'Rinaldi S', 'Savini A', 'Onofri A', 'Scarpelli M', 'Berardi R']</t>
  </si>
  <si>
    <t>['Liang A', 'Zhou B', 'Sun W']</t>
  </si>
  <si>
    <t>['Wong RWJ', 'Ngoc PCT', 'Leong WZ', 'Yam AWY', 'Zhang T', 'Asamitsu K', 'Iida S', 'Okamoto T', 'Ueda R', 'Gray NS', 'Ishida T', 'Sanda T']</t>
  </si>
  <si>
    <t>['Alvarez K', 'Orellana P', 'Villarroel C', 'Contreras L', 'Kawachi H', 'Kobayashi M', 'Wielandt AM', 'De la Fuente M', 'Trivino JC', 'Kronberg U', 'Carvallo P', 'Lopez-Kostner F']</t>
  </si>
  <si>
    <t>['Alcantara D', 'Elmslie F', 'Tetreault M', 'Bareke E', 'Hartley T', 'Majewski J', 'Boycott K', 'Innes AM', 'Dyment DA', "O'Driscoll M"]</t>
  </si>
  <si>
    <t>['Ito Y', 'Vogt PK', 'Hart JR']</t>
  </si>
  <si>
    <t>['Tarpey PS', 'Behjati S', 'Young MD', 'Martincorena I', 'Alexandrov LB', 'Farndon SJ', 'Guzzo C', 'Hardy C', 'Latimer C', 'Butler AP', 'Teague JW', 'Shlien A', 'Futreal PA', 'Shah S', 'Bashashati A', 'Jamshidi F', 'Nielsen TO', 'Huntsman D', 'Baumhoer D', 'Brandner S', 'Wunder J', 'Dickson B', 'Cogswell P', 'Sommer J', 'Phillips JJ', 'Amary MF', 'Tirabosco R', 'Pillay N', 'Yip S', 'Stratton MR', 'Flanagan AM', 'Campbell PJ']</t>
  </si>
  <si>
    <t>['Murakami R', 'Matsumura N', 'Brown JB', 'Higasa K', 'Tsutsumi T', 'Kamada M', 'Abou-Taleb H', 'Hosoe Y', 'Kitamura S', 'Yamaguchi K', 'Abiko K', 'Hamanishi J', 'Baba T', 'Koshiyama M', 'Okuno Y', 'Yamada R', 'Matsuda F', 'Konishi I', 'Mandai M']</t>
  </si>
  <si>
    <t>['Hayashi S', 'Hamada T', 'Zinsou DGA', 'Oshiro M', 'Itoi K', 'Yamamoto T', 'Kadowaki M']</t>
  </si>
  <si>
    <t>['Xu G', 'Han X', 'Yuan G', 'An L', 'Du P']</t>
  </si>
  <si>
    <t>['Park J', 'Yang J', 'Wenzel AT', 'Ramachandran A', 'Lee WJ', 'Daniels JC', 'Kim J', 'Martinez-Escala E', 'Amankulor N', 'Pro B', 'Guitart J', 'Mendillo ML', 'Savas JN', 'Boggon TJ', 'Choi J']</t>
  </si>
  <si>
    <t>['Chen L', 'Aleshin AE', 'Alitongbieke G', 'Zhou Y', 'Zhang X', 'Ye X', 'Hu M', 'Ren G', 'Chen Z', 'Ma Y', 'Zhang D', 'Liu S', 'Gao W', 'Cai L', 'Wu L', 'Zeng Z', 'Jiang F', 'Liu J', 'Zhou H', 'Cadwell G', 'Liddington RC', 'Su Y', 'Zhang XK']</t>
  </si>
  <si>
    <t>['Teer JK', 'Yoder S', 'Gjyshi A', 'Nicosia SV', 'Zhang C', 'Monteiro ANA']</t>
  </si>
  <si>
    <t>['DeLair DF', 'Burke KA', 'Selenica P', 'Lim RS', 'Scott SN', 'Middha S', 'Mohanty AS', 'Cheng DT', 'Berger MF', 'Soslow RA', 'Weigelt B']</t>
  </si>
  <si>
    <t>['Pascual T', 'Apellaniz-Ruiz M', 'Pernaut C', 'Cueto-Felgueroso C', 'Villalba P', 'Alvarez C', 'Manso L', 'Inglada-Perez L', 'Robledo M', 'Rodriguez-Antona C', 'Ciruelos E']</t>
  </si>
  <si>
    <t>['Maheshwari S', 'Miller MS', "O'Meally R", 'Cole RN', 'Amzel LM', 'Gabelli SB']</t>
  </si>
  <si>
    <t>['Liu Y', 'Easton J', 'Shao Y', 'Maciaszek J', 'Wang Z', 'Wilkinson MR', 'McCastlain K', 'Edmonson M', 'Pounds SB', 'Shi L', 'Zhou X', 'Ma X', 'Sioson E', 'Li Y', 'Rusch M', 'Gupta P', 'Pei D', 'Cheng C', 'Smith MA', 'Auvil JG', 'Gerhard DS', 'Relling MV', 'Winick NJ', 'Carroll AJ', 'Heerema NA', 'Raetz E', 'Devidas M', 'Willman CL', 'Harvey RC', 'Carroll WL', 'Dunsmore KP', 'Winter SS', 'Wood BL', 'Sorrentino BP', 'Downing JR', 'Loh ML', 'Hunger SP', 'Zhang J', 'Mullighan CG']</t>
  </si>
  <si>
    <t>['Solheim MH', 'Clermont AC', 'Winnay JN', 'Hallstensen E', 'Molven A', 'Njolstad PR', 'Rodahl E', 'Kahn CR']</t>
  </si>
  <si>
    <t>['Otani Y', 'Ishida J', 'Kurozumi K', 'Oka T', 'Shimizu T', 'Tomita Y', 'Hattori Y', 'Uneda A', 'Matsumoto Y', 'Michiue H', 'Tomida S', 'Matsubara T', 'Ichikawa T', 'Date I']</t>
  </si>
  <si>
    <t>['Ji ZH', 'Chen J', 'Gao W', 'Zhang JY', 'Quan FS', 'Hu JP', 'Yuan B', 'Ren WZ']</t>
  </si>
  <si>
    <t>['Wang YD', 'Sun ZL']</t>
  </si>
  <si>
    <t>['Liu J', 'Liu F', 'Li X', 'Song X', 'Zhou L', 'Jie J']</t>
  </si>
  <si>
    <t>['Lougaris V', 'Patrizi O', 'Baronio M', 'Tabellini G', 'Tampella G', 'Lanzi G', 'Salvini F', 'Trizzino A', 'Parolini S', 'Plebani A']</t>
  </si>
  <si>
    <t>['Cybula M', 'Wieteska', 'Jozefowicz-Korczynska M', 'Karbownik MS', 'Grzelczyk WL', 'Szemraj J']</t>
  </si>
  <si>
    <t>['Jiang W', 'Bi N', 'Zhang WJ', 'Wu LH', 'Liu LP', 'Men Y', 'Wang JB', 'Liang J', 'Hui ZG', 'Zhou ZM', 'Wang LH']</t>
  </si>
  <si>
    <t>['Myers AP', 'Filiaci VL', 'Zhang Y', 'Pearl M', 'Behbakht K', 'Makker V', 'Hanjani P', 'Zweizig S', 'Burke JJ 2nd', 'Downey G', 'Leslie KK', 'Van Hummelen P', 'Birrer MJ', 'Fleming GF']</t>
  </si>
  <si>
    <t>['Kirouac DC', 'Du J', 'Lahdenranta J', 'Onsum MD', 'Nielsen UB', 'Schoeberl B', 'McDonagh CF']</t>
  </si>
  <si>
    <t>['Osinalde N', 'Sanchez-Quiles V', 'Blagoev B', 'Kratchmarova I']</t>
  </si>
  <si>
    <t>['Qu WL', 'Cao Y', 'Liu HL', 'Tong L', 'Fan R', 'Liu RF']</t>
  </si>
  <si>
    <t>['Nikbakht H', 'Panditharatna E', 'Mikael LG', 'Li R', 'Gayden T', 'Osmond M', 'Ho CY', 'Kambhampati M', 'Hwang EI', 'Faury D', 'Siu A', 'Papillon-Cavanagh S', 'Bechet D', 'Ligon KL', 'Ellezam B', 'Ingram WJ', 'Stinson C', 'Moore AS', 'Warren KE', 'Karamchandani J', 'Packer RJ', 'Jabado N', 'Majewski J', 'Nazarian J']</t>
  </si>
  <si>
    <t>['Li XJ', 'Deng L', 'Brandt SL', 'Goodwin CB', 'Ma P', 'Yang Z', 'Mali RS', 'Liu Z', 'Kapur R', 'Serezani CH', 'Chan RJ']</t>
  </si>
  <si>
    <t>['Petrovski S', 'Parrott RE', 'Roberts JL', 'Huang H', 'Yang J', 'Gorentla B', 'Mousallem T', 'Wang E', 'Armstrong M', 'McHale D', 'MacIver NJ', 'Goldstein DB', 'Zhong XP', 'Buckley RH']</t>
  </si>
  <si>
    <t>['Schulten HJ', 'Hussein D', 'Al-Adwani F', 'Karim S', 'Al-Maghrabi J', 'Al-Sharif M', 'Jamal A', 'Al-Ghamdi F', 'Baeesa SS', 'Bangash M', 'Chaudhary A', 'Al-Qahtani M']</t>
  </si>
  <si>
    <t>['Winnay JN', 'Solheim MH', 'Dirice E', 'Sakaguchi M', 'Noh HL', 'Kang HJ', 'Takahashi H', 'Chudasama KK', 'Kim JK', 'Molven A', 'Kahn CR', 'Njolstad PR']</t>
  </si>
  <si>
    <t>['Olbrich P', 'Lorenz M', 'Cura Daball P', 'Lucena JM', 'Rensing-Ehl A', 'Sanchez B', 'Fuhrer M', 'Camacho-Lovillo M', 'Melon M', 'Schwarz K', 'Neth O', 'Speckmann C']</t>
  </si>
  <si>
    <t>['Cohen PR', 'Tomson BN', 'Elkin SK', 'Marchlik E', 'Carter JL', 'Kurzrock R']</t>
  </si>
  <si>
    <t>['Cohran V', 'Managlia E', 'Bradford EM', 'Goretsky T', 'Li T', 'Katzman RB', 'Cheresh P', 'Brown JB', 'Hawkins J', 'Liu SXL', 'De Plaen IG', 'Weitkamp JH', 'Helmrath M', 'Zhang Z', 'Barrett TA']</t>
  </si>
  <si>
    <t>['Cui X', 'Wang S', 'Cai H', 'Lin Y', 'Zheng X', 'Zhang B', 'Xia C']</t>
  </si>
  <si>
    <t>['Chen QY', 'Jiao DM', 'Zhu Y', 'Hu H', 'Wang J', 'Tang X', 'Chen J', 'Yan L']</t>
  </si>
  <si>
    <t>['Lin H', 'Zhang M', 'Yu H', 'Zhang H', 'Li Y', 'Xu J', 'Chen X', 'Chen Y']</t>
  </si>
  <si>
    <t>['Elgizouli M', 'Lowe DM', 'Speckmann C', 'Schubert D', 'Hulsdunker J', 'Eskandarian Z', 'Dudek A', 'Schmitt-Graeff A', 'Wanders J', 'Jorgensen SF', 'Fevang B', 'Salzer U', 'Nieters A', 'Burns S', 'Grimbacher B']</t>
  </si>
  <si>
    <t>['Eberle CA', 'Piscuoglio S', 'Rakha EA', 'Ng CK', 'Geyer FC', 'Edelweiss M', 'Sakr RA', 'Weigelt B', 'Reis-Filho JS', 'Ellis IO']</t>
  </si>
  <si>
    <t>['Avila M', 'Dyment DA', 'Sagen JV', 'St-Onge J', 'Moog U', 'Chung BHY', 'Mo S', 'Mansour S', 'Albanese A', 'Garcia S', 'Martin DO', 'Lopez AA', 'Claudi T', 'Konig R', 'White SM', 'Sawyer SL', 'Bernstein JA', 'Slattery L', 'Jobling RK', 'Yoon G', 'Curry CJ', 'Merrer ML', 'Luyer BL', 'Heron D', 'Mathieu-Dramard M', 'Bitoun P', 'Odent S', 'Amiel J', 'Kuentz P', 'Thevenon J', 'Laville M', 'Reznik Y', 'Fagour C', 'Nunes ML', 'Delesalle D', 'Manouvrier S', 'Lascols O', 'Huet F', 'Binquet C', 'Faivre L', 'Riviere JB', 'Vigouroux C', 'Njolstad PR', 'Innes AM', 'Thauvin-Robinet C']</t>
  </si>
  <si>
    <t>['Kuhlen M', 'Honscheid A', 'Loizou L', 'Nabhani S', 'Fischer U', 'Stepensky P', 'Schaper J', 'Klapper W', 'Siepermann M', 'Schuster F', 'Meisel R', 'Borkhardt A']</t>
  </si>
  <si>
    <t>['Ye K', 'Wang J', 'Jayasinghe R', 'Lameijer EW', 'McMichael JF', 'Ning J', 'McLellan MD', 'Xie M', 'Cao S', 'Yellapantula V', 'Huang KL', 'Scott A', 'Foltz S', 'Niu B', 'Johnson KJ', 'Moed M', 'Slagboom PE', 'Chen F', 'Wendl MC', 'Ding L']</t>
  </si>
  <si>
    <t>['Di Fonte R', 'Baronio M', 'Plebani A', 'Lougaris V', 'Fousteri G']</t>
  </si>
  <si>
    <t>['Yan LX', 'Liu YH', 'Xiang JW', 'Wu QN', 'Xu LB', 'Luo XL', 'Zhu XL', 'Liu C', 'Xu FP', 'Luo DL', 'Mei P', 'Xu J', 'Zhang KP', 'Chen J']</t>
  </si>
  <si>
    <t>['Gao CC', 'Xu XL', 'Li F', 'Gong BG', 'Liu S', 'Cui YQ', 'Sun HC', 'Xu PY', 'Zheng YM', 'Jiang H']</t>
  </si>
  <si>
    <t>['Wu H', 'Meng S', 'Xu Q', 'Wang X', 'Wang J', 'Gong R', 'Song Y', 'Duan Y', 'Zhang Y']</t>
  </si>
  <si>
    <t>['Jahn SW', 'Kashofer K', 'Thuringer A', 'Abete L', 'Winter E', 'Eidenhammer S', 'Viertler C', 'Tavassoli F', 'Moinfar F']</t>
  </si>
  <si>
    <t>['Wang H', 'Qiu T', 'Shi J', 'Liang J', 'Wang Y', 'Quan L', 'Zhang Y', 'Zhang Q', 'Tao K']</t>
  </si>
  <si>
    <t>['Cheung LW', 'Mills GB']</t>
  </si>
  <si>
    <t>['Igci M', 'Baysan M', 'Yigiter R', 'Ulasli M', 'Geyik S', 'Bayraktar R', 'Bozgeyik I', 'Bozgeyik E', 'Bayram A', 'Cakmak EA']</t>
  </si>
  <si>
    <t>['Cheng TY', 'Shankar J', 'Zirpoli G', 'Roberts MR', 'Hong CC', 'Bandera EV', 'Ambrosone CB', 'Yao S']</t>
  </si>
  <si>
    <t>['Gelsomino L', 'Gu G', 'Rechoum Y', 'Beyer AR', 'Pejerrey SM', 'Tsimelzon A', 'Wang T', 'Huffman K', 'Ludlow A', 'Ando S', 'Fuqua SAW']</t>
  </si>
  <si>
    <t>['Hoppe R', 'Fan P', 'Buttner F', 'Winter S', 'Tyagi AK', 'Cunliffe H', 'Jordan VC', 'Brauch H']</t>
  </si>
  <si>
    <t>['Zhao X', 'Luan YZ', 'Zuo X', 'Chen YD', 'Qin J', 'Jin L', 'Tan Y', 'Lin M', 'Zhang N', 'Liang Y', 'Rao SQ']</t>
  </si>
  <si>
    <t>['Chiang S', 'Weigelt B', 'Wen HC', 'Pareja F', 'Raghavendra A', 'Martelotto LG', 'Burke KA', 'Basili T', 'Li A', 'Geyer FC', 'Piscuoglio S', 'Ng CK', 'Jungbluth AA', 'Balss J', 'Pusch S', 'Baker GM', 'Cole KS', 'von Deimling A', 'Batten JM', 'Marotti JD', 'Soh HC', 'McCalip BL', 'Serrano J', 'Lim RS', 'Siziopikou KP', 'Lu S', 'Liu X', 'Hammour T', 'Brogi E', 'Snuderl M', 'Iafrate AJ', 'Reis-Filho JS', 'Schnitt SJ']</t>
  </si>
  <si>
    <t>['Chen PH', 'Cheng CH', 'Shih CM', 'Ho KH', 'Lin CW', 'Lee CC', 'Liu AJ', 'Chang CK', 'Chen KC']</t>
  </si>
  <si>
    <t>['Kobayashi H', 'Chang SH', 'Mori D', 'Itoh S', 'Hirata M', 'Hosaka Y', 'Taniguchi Y', 'Okada K', 'Mori Y', 'Yano F', 'Chung UI', 'Akiyama H', 'Kawaguchi H', 'Tanaka S', 'Saito T']</t>
  </si>
  <si>
    <t>['Berbudi A', 'Surendar J', 'Ajendra J', 'Gondorf F', 'Schmidt D', 'Neumann AL', 'Wardani AP', 'Layland LE', 'Hoffmann LS', 'Pfeifer A', 'Hoerauf A', 'Hubner MP']</t>
  </si>
  <si>
    <t>['Zhang Z', 'Turer E', 'Li X', 'Zhan X', 'Choi M', 'Tang M', 'Press A', 'Smith SR', 'Divoux A', 'Moresco EM', 'Beutler B']</t>
  </si>
  <si>
    <t>['Lucas CL', 'Chandra A', 'Nejentsev S', 'Condliffe AM', 'Okkenhaug K']</t>
  </si>
  <si>
    <t>['Jiang J', 'Gao Q', 'Wang T', 'Lin H', 'Zhan Q', 'Chu Z', 'Huang R', 'Zhou X', 'Liang X', 'Guo W']</t>
  </si>
  <si>
    <t>['Wang P', 'Ye JA', 'Hou CX', 'Zhou D', 'Zhan SQ']</t>
  </si>
  <si>
    <t>['Huang-Doran I', 'Tomlinson P', 'Payne F', 'Gast A', 'Sleigh A', 'Bottomley W', 'Harris J', 'Daly A', 'Rocha N', 'Rudge S', 'Clark J', 'Kwok A', 'Romeo S', 'McCann E', 'Muksch B', 'Dattani M', 'Zucchini S', 'Wakelam M', 'Foukas LC', 'Savage DB', 'Murphy R', "O'Rahilly S", 'Barroso I', 'Semple RK']</t>
  </si>
  <si>
    <t>['Castano-Betancourt MC', 'Evans DS', 'Ramos YF', 'Boer CG', 'Metrustry S', 'Liu Y', 'den Hollander W', 'van Rooij J', 'Kraus VB', 'Yau MS', 'Mitchell BD', 'Muir K', 'Hofman A', 'Doherty M', 'Doherty S', 'Zhang W', 'Kraaij R', 'Rivadeneira F', 'Barrett-Connor E', 'Maciewicz RA', 'Arden N', 'Nelissen RG', 'Kloppenburg M', 'Jordan JM', 'Nevitt MC', 'Slagboom EP', 'Hart DJ', 'Lafeber F', 'Styrkarsdottir U', 'Zeggini E', 'Evangelou E', 'Spector TD', 'Uitterlinden AG', 'Lane NE', 'Meulenbelt I', 'Valdes AM', 'van Meurs JB']</t>
  </si>
  <si>
    <t>['Martinez-Saavedra MT', 'Garcia-Gomez S', 'Dominguez Acosta A', 'Mendoza Quintana JJ', 'Paez JP', 'Garcia-Reino EJ', 'Camps G', 'Martinez-Barricarte R', 'Itan Y', 'Boisson B', 'Sanchez-Ramon S', 'Regueiro JR', 'Casanova JL', 'Rodriguez-Gallego C', 'Perez de Diego R']</t>
  </si>
  <si>
    <t>['Puig-Oliveras A', 'Revilla M', 'Castello A', 'Fernandez AI', 'Folch JM', 'Ballester M']</t>
  </si>
  <si>
    <t>['Nagashima T', 'Shirakawa H', 'Nakagawa T', 'Kaneko S']</t>
  </si>
  <si>
    <t>['Yuan Z', 'Ji J', 'Zhang T', 'Liu Y', 'Zhang X', 'Chen W', 'Xue F']</t>
  </si>
  <si>
    <t>['Elkaim E', 'Neven B', 'Bruneau J', 'Mitsui-Sekinaka K', 'Stanislas A', 'Heurtier L', 'Lucas CL', 'Matthews H', 'Deau MC', 'Sharapova S', 'Curtis J', 'Reichenbach J', 'Glastre C', 'Parry DA', 'Arumugakani G', 'McDermott E', 'Kilic SS', 'Yamashita M', 'Moshous D', 'Lamrini H', 'Otremba B', 'Gennery A', 'Coulter T', 'Quinti I', 'Stephan JL', 'Lougaris V', 'Brodszki N', 'Barlogis V', 'Asano T', 'Galicier L', 'Boutboul D', 'Nonoyama S', 'Cant A', 'Imai K', 'Picard C', 'Nejentsev S', 'Molina TJ', 'Lenardo M', 'Savic S', 'Cavazzana M', 'Fischer A', 'Durandy A', 'Kracker S']</t>
  </si>
  <si>
    <t>['Clark VE', 'Harmanci AS', 'Bai H', 'Youngblood MW', 'Lee TI', 'Baranoski JF', 'Ercan-Sencicek AG', 'Abraham BJ', 'Weintraub AS', 'Hnisz D', 'Simon M', 'Krischek B', 'Erson-Omay EZ', 'Henegariu O', 'Carrion-Grant G', 'Mishra-Gorur K', 'Duran D', 'Goldmann JE', 'Schramm J', 'Goldbrunner R', 'Piepmeier JM', 'Vortmeyer AO', 'Gunel JM', 'Bilguvar K', 'Yasuno K', 'Young RA', 'Gunel M']</t>
  </si>
  <si>
    <t>['Chen W', 'Liu BY', 'Zhang X', 'Zhao XG', 'Cao G', 'Dong Z', 'Zhang SL']</t>
  </si>
  <si>
    <t>['Tsujita Y', 'Mitsui-Sekinaka K', 'Imai K', 'Yeh TW', 'Mitsuiki N', 'Asano T', 'Ohnishi H', 'Kato Z', 'Sekinaka Y', 'Zaha K', 'Kato T', 'Okano T', 'Takashima T', 'Kobayashi K', 'Kimura M', 'Kunitsu T', 'Maruo Y', 'Kanegane H', 'Takagi M', 'Yoshida K', 'Okuno Y', 'Muramatsu H', 'Shiraishi Y', 'Chiba K', 'Tanaka H', 'Miyano S', 'Kojima S', 'Ogawa S', 'Ohara O', 'Okada S', 'Kobayashi M', 'Morio T', 'Nonoyama S']</t>
  </si>
  <si>
    <t>['Chen Y', 'Zhu D', 'Yuan J', 'Han Z', 'Wang Y', 'Qian Z', 'Hou X', 'Wu T', 'Zou J']</t>
  </si>
  <si>
    <t>['Gleeson FC', 'Kerr SE', 'Kipp BR', 'Voss JS', 'Minot DM', 'Tu ZJ', 'Henry MR', 'Graham RP', 'Vasmatzis G', 'Cheville JC', 'Lazaridis KN', 'Levy MJ']</t>
  </si>
  <si>
    <t>['Tian F', 'Shen Y', 'Chen Z', 'Li R', 'Lu J', 'Ge Q']</t>
  </si>
  <si>
    <t>['Basturk O', 'Tan M', 'Bhanot U', 'Allen P', 'Adsay V', 'Scott SN', 'Shah R', 'Berger MF', 'Askan G', 'Dikoglu E', 'Jobanputra V', 'Wrzeszczynski KO', 'Sigel C', 'Iacobuzio-Donahue C', 'Klimstra DS']</t>
  </si>
  <si>
    <t>['Zhang C', 'Gao W', 'Wen S', 'Wu Y', 'Fu R', 'Zhao D', 'Chen X', 'Wang B']</t>
  </si>
  <si>
    <t>['Bogaert DJ', 'Dullaers M', 'Lambrecht BN', 'Vermaelen KY', 'De Baere E', 'Haerynck F']</t>
  </si>
  <si>
    <t>['Gao JR', 'Qin XJ', 'Jiang H', 'Wang T', 'Song JM', 'Xu SZ']</t>
  </si>
  <si>
    <t>['Han G', 'Soslow RA', 'Wethington S', 'Levine DA', 'Bogomolniy F', 'Clement PB', 'Kobel M', 'Gilks B', 'DeLair D']</t>
  </si>
  <si>
    <t>['Ross JS', 'Badve S', 'Wang K', 'Sheehan CE', 'Boguniewicz AB', 'Otto GA', 'Yelensky R', 'Lipson D', 'Ali S', 'Morosini D', 'Chliemlecki J', 'Elvin JA', 'Miller VA', 'Stephens PJ']</t>
  </si>
  <si>
    <t>['Lougaris V', 'Faletra F', 'Lanzi G', 'Vozzi D', 'Marcuzzi A', 'Valencic E', 'Piscianz E', 'Bianco A', 'Girardelli M', 'Baronio M', 'Loganes C', 'Fasth A', 'Salvini F', 'Trizzino A', 'Moratto D', 'Facchetti F', 'Giliani S', 'Plebani A', 'Tommasini A']</t>
  </si>
  <si>
    <t>['Huang CY', 'Huang XP', 'Zhu JY', 'Chen ZG', 'Li XJ', 'Zhang XH', 'Huang S', 'He JB', 'Lian F', 'Zhao YN', 'Wu GB']</t>
  </si>
  <si>
    <t>['You L', 'Wang Z', 'Li H', 'Shou J', 'Jing Z', 'Xie J', 'Sui X', 'Pan H', 'Han W']</t>
  </si>
  <si>
    <t>['Chinen J', 'Notarangelo LD', 'Shearer WT']</t>
  </si>
  <si>
    <t>['Toste PA', 'Li L', 'Kadera BE', 'Nguyen AH', 'Tran LM', 'Wu N', 'Madnick DL', 'Patel SG', 'Dawson DW', 'Donahue TR']</t>
  </si>
  <si>
    <t>['Maliqueo M', 'Benrick A', 'Alvi A', 'Johansson J', 'Sun M', 'Labrie F', 'Ohlsson C', 'Stener-Victorin E']</t>
  </si>
  <si>
    <t>['Quan L', 'Wang Y', 'Liang J', 'Shi J', 'Zhang Y', 'Tao K']</t>
  </si>
  <si>
    <t>['Wheler JJ', 'Atkins JT', 'Janku F', 'Moulder SL', 'Yelensky R', 'Stephens PJ', 'Kurzrock R']</t>
  </si>
  <si>
    <t>['Westin SN', 'Ju Z', 'Broaddus RR', 'Krakstad C', 'Li J', 'Pal N', 'Lu KH', 'Coleman RL', 'Hennessy BT', 'Klempner SJ', 'Werner HM', 'Salvesen HB', 'Cantley LC', 'Mills GB', 'Myers AP']</t>
  </si>
  <si>
    <t>['Ekizoglu S', 'Dogan S', 'Ulker D', 'Seven D', 'Gozen ED', 'Karaman E', 'Buyru N']</t>
  </si>
  <si>
    <t>['Zhu J', 'Wang M', 'Zhu M', 'He J', 'Wang JC', 'Jin L', 'Wang XF', 'Xiang JQ', 'Wei Q']</t>
  </si>
  <si>
    <t>['Deau MC', 'Heurtier L', 'Frange P', 'Suarez F', 'Bole-Feysot C', 'Nitschke P', 'Cavazzana M', 'Picard C', 'Durandy A', 'Fischer A', 'Kracker S']</t>
  </si>
  <si>
    <t>['Lin Y', 'Yang Z', 'Xu A', 'Dong P', 'Huang Y', 'Liu H', 'Li F', 'Wang H', 'Xu Q', 'Wang Y', 'Sun D', 'Zou Y', 'Zou X', 'Wang Y', 'Zhang D', 'Liu H', 'Wu X', 'Zhang M', 'Fu Y', 'Cai Z', 'Liu C', 'Wu S']</t>
  </si>
  <si>
    <t>['van den Hurk K', 'Balint B', 'Toomey S', "O'Leary PC", 'Unwin L', 'Sheahan K', 'McDermott EW', 'Murphy I', 'van den Oord JJ', 'Rafferty M', 'FitzGerald DM', 'Moran J', 'Cummins R', 'MacEneaney O', 'Kay EW', "O'Brien CP", 'Finn SP', 'Heffron CC', 'Murphy M', 'Yela R', 'Power DG', 'Regan PJ', 'McDermott CM', "O'Keeffe A", 'Orosz Z', 'Donnellan PP', 'Crown JP', 'Hennessy BT', 'Gallagher WM']</t>
  </si>
  <si>
    <t>['Marchio C', 'De Filippo MR', 'Ng CK', 'Piscuoglio S', 'Soslow RA', 'Reis-Filho JS', 'Weigelt B']</t>
  </si>
  <si>
    <t>['Boisson B', 'Quartier P', 'Casanova JL']</t>
  </si>
  <si>
    <t>['Pitz MW', 'Eisenhauer EA', 'MacNeil MV', 'Thiessen B', 'Easaw JC', 'Macdonald DR', 'Eisenstat DD', 'Kakumanu AS', 'Salim M', 'Chalchal H', 'Squire J', 'Tsao MS', 'Kamel-Reid S', 'Banerji S', 'Tu D', 'Powers J', 'Hausman DF', 'Mason WP']</t>
  </si>
  <si>
    <t>['Andrade VP', 'Morrogh M', 'Qin LX', 'Olvera N', 'Giri D', 'Muhsen S', 'Sakr RA', 'Schizas M', 'Ng CK', 'Arroyo CD', 'Brogi E', 'Viale A', 'Morrow M', 'Reis-Filho JS', 'King TA']</t>
  </si>
  <si>
    <t>['Matulonis U', 'Vergote I', 'Backes F', 'Martin LP', 'McMeekin S', 'Birrer M', 'Campana F', 'Xu Y', 'Egile C', 'Ghamande S']</t>
  </si>
  <si>
    <t>['Liu Y', 'Wang P', 'Li S', 'Yin L', 'Shen H', 'Liu R']</t>
  </si>
  <si>
    <t>['Hirabayashi Y', 'Tsuboi I', 'Nakachi K', 'Kusunoki Y', 'Inoue T']</t>
  </si>
  <si>
    <t>['Tarquini F', 'Picchiassi E', 'Centra M', 'Pennacchi L', 'Bini V', 'Cappuccini B', 'Torlone E', 'Coata G', 'Di Renzo G', 'Brancorsini S']</t>
  </si>
  <si>
    <t>['Wang J', 'Chu ES', 'Chen HY', 'Man K', 'Go MY', 'Huang XR', 'Lan HY', 'Sung JJ', 'Yu J']</t>
  </si>
  <si>
    <t>['Huang XP', 'Hou J', 'Shen XY', 'Huang CY', 'Zhang XH', 'Xie YA', 'Luo XL']</t>
  </si>
  <si>
    <t>['Jiang F', 'Yang Y', 'Li J', 'Li W', 'Luo Y', 'Li Y', 'Zhao H', 'Wang X', 'Yin G', 'Wu G']</t>
  </si>
  <si>
    <t>['Echeverria I', 'Liu Y', 'Gabelli SB', 'Amzel LM']</t>
  </si>
  <si>
    <t>['Lambrechts D', 'Thienpont B', 'Thuillier V', 'Sagaert X', 'Moisse M', 'Peuteman G', 'Pericay C', 'Folprecht G', 'Zalcberg J', 'Zilocchi C', 'Margherini E', 'Chiron M', 'Van Cutsem E']</t>
  </si>
  <si>
    <t>['McConechy MK', 'Hoang LN', 'Chui MH', 'Senz J', 'Yang W', 'Rozenberg N', 'Mackenzie R', 'McAlpine JN', 'Huntsman DG', 'Clarke BA', 'Gilks CB', 'Lee CH']</t>
  </si>
  <si>
    <t>['Jing L', 'Hou Y', 'Wu H', 'Miao Y', 'Li X', 'Cao J', 'Brameld JM', 'Parr T', 'Zhao S']</t>
  </si>
  <si>
    <t>['Vadas O', 'Burke JE']</t>
  </si>
  <si>
    <t>['Munkley J', 'Livermore KE', 'McClurg UL', 'Kalna G', 'Knight B', 'McCullagh P', 'McGrath J', 'Crundwell M', 'Leung HY', 'Robson CN', 'Harries LW', 'Rajan P', 'Elliott DJ']</t>
  </si>
  <si>
    <t>['Yu Y', 'Savage RE', 'Eathiraj S', 'Meade J', 'Wick MJ', 'Hall T', 'Abbadessa G', 'Schwartz B']</t>
  </si>
  <si>
    <t>['Wang Y', 'Mei Q', 'Ai YQ', 'Li RQ', 'Chang L', 'Li YF', 'Xia YX', 'Li WH', 'Chen Y']</t>
  </si>
  <si>
    <t>['Gungor H', 'Saleem A', 'Babar S', 'Dina R', 'El-Bahrawy MA', 'Curry E', 'Rama N', 'Chen M', 'Pickford E', 'Agarwal R', 'Blagden S', 'Carme S', 'Salinas C', 'Madison S', 'Krachey E', 'Santiago-Walker A', 'Smith DA', 'Morris SR', 'Stronach EA', 'Gabra H']</t>
  </si>
  <si>
    <t>['Hasheminasab SM', 'Tzvetkov MV', 'Schumann C', 'Rudiger S', 'Boeck S', 'Heinemann V', 'Kachele V', 'Steffens M', 'Scholl C', 'Hichert V', 'Seufferlein T', 'Brockmoller J', 'Stingl JC']</t>
  </si>
  <si>
    <t>['Aravindan S', 'Ramraj SK', 'Somasundaram ST', 'Herman TS', 'Aravindan N']</t>
  </si>
  <si>
    <t>['Gao H', 'Zhang Z']</t>
  </si>
  <si>
    <t>['Lumbers ER', 'Wang Y', 'Delforce SJ', 'Corbisier de Meaultsart C', 'Logan PC', 'Mitchell MD', 'Pringle KG']</t>
  </si>
  <si>
    <t>['Cai J', 'Zhao J', 'Zhang N', 'Xu X', 'Li R', 'Yi Y', 'Fang L', 'Zhang L', 'Li M', 'Wu J', 'Zhang H']</t>
  </si>
  <si>
    <t>['Wang H', 'Jin Y', 'Dai J']</t>
  </si>
  <si>
    <t>['Heurtier L', 'Deau MC', 'Kracker S']</t>
  </si>
  <si>
    <t>['Saunus JM', 'Quinn MC', 'Patch AM', 'Pearson JV', 'Bailey PJ', 'Nones K', 'McCart Reed AE', 'Miller D', 'Wilson PJ', 'Al-Ejeh F', 'Mariasegaram M', 'Lau Q', 'Withers T', 'Jeffree RL', 'Reid LE', 'Da Silva L', 'Matsika A', 'Niland CM', 'Cummings MC', 'Bruxner TJ', 'Christ AN', 'Harliwong I', 'Idrisoglu S', 'Manning S', 'Nourse C', 'Nourbakhsh E', 'Wani S', 'Anderson MJ', 'Fink JL', 'Holmes O', 'Kazakoff S', 'Leonard C', 'Newell F', 'Taylor D', 'Waddell N', 'Wood S', 'Xu Q', 'Kassahn KS', 'Narayanan V', 'Taib NA', 'Teo SH', 'Chow YP', 'kConFab', 'Jat PS', 'Brandner S', 'Flanagan AM', 'Khanna KK', 'Chenevix-Trench G', 'Grimmond SM', 'Simpson PT', 'Waddell N', 'Lakhani SR']</t>
  </si>
  <si>
    <t>['Tian X', 'Sun D', 'Zhao S', 'Xiong H', 'Fang J']</t>
  </si>
  <si>
    <t>['de Jesus AA', 'Goldbach-Mansky R']</t>
  </si>
  <si>
    <t>['Borralleras C', 'Sahun I', 'Perez-Jurado LA', 'Campuzano V']</t>
  </si>
  <si>
    <t>['Xie D', 'Han L', 'Luo Y', 'Liu Y', 'He S', 'Bai H', 'Wang S', 'Bo X']</t>
  </si>
  <si>
    <t>['Kato S', 'Elkin SK', 'Schwaederle M', 'Tomson BN', 'Helsten T', 'Carter JL', 'Kurzrock R']</t>
  </si>
  <si>
    <t>['Oliveira LH', 'Schiavinato JL', 'Fraguas MS', 'Lucena-Araujo AR', 'Haddad R', 'Araujo AG', 'Dalmazzo LF', 'Rego EM', 'Covas DT', 'Zago MA', 'Panepucci RA']</t>
  </si>
  <si>
    <t>['Ming H', 'Lan Y', 'He F', 'Xiao X', 'Zhou X', 'Zhang Z', 'Li P', 'Huang G']</t>
  </si>
  <si>
    <t>['Gebhardt ML', 'Reuter S', 'Mrowka R', 'Andrade-Navarro MA']</t>
  </si>
  <si>
    <t>['Wheler JJ', 'Parker BA', 'Lee JJ', 'Atkins JT', 'Janku F', 'Tsimberidou AM', 'Zinner R', 'Subbiah V', 'Fu S', 'Schwab R', 'Moulder S', 'Valero V', 'Schwaederle M', 'Yelensky R', 'Miller VA', 'Stephens MP', 'Meric-Bernstam F', 'Kurzrock R']</t>
  </si>
  <si>
    <t>['Gao D', 'Vela I', 'Sboner A', 'Iaquinta PJ', 'Karthaus WR', 'Gopalan A', 'Dowling C', 'Wanjala JN', 'Undvall EA', 'Arora VK', 'Wongvipat J', 'Kossai M', 'Ramazanoglu S', 'Barboza LP', 'Di W', 'Cao Z', 'Zhang QF', 'Sirota I', 'Ran L', 'MacDonald TY', 'Beltran H', 'Mosquera JM', 'Touijer KA', 'Scardino PT', 'Laudone VP', 'Curtis KR', 'Rathkopf DE', 'Morris MJ', 'Danila DC', 'Slovin SF', 'Solomon SB', 'Eastham JA', 'Chi P', 'Carver B', 'Rubin MA', 'Scher HI', 'Clevers H', 'Sawyers CL', 'Chen Y']</t>
  </si>
  <si>
    <t>['Abdul-Jalil KI', 'Sheehan KM', 'Toomey S', 'Schmid J', 'Prehn J', "O'Grady A", 'Cummins R', "O'Neill B", 'McNamara DA', 'Deasy J', 'Breathnach O', 'Grogan L', 'Rogers A', 'Doherty G', 'Winter D', 'Ryan J', 'El-Masry S', 'Gibbons D', 'Sheahan K', 'Gillen P', 'Kay EW', 'Hennessy BT']</t>
  </si>
  <si>
    <t>['Barcena C', 'Quesada V', 'De Sandre-Giovannoli A', 'Puente DA', 'Fernandez-Toral J', 'Sigaudy S', 'Baban A', 'Levy N', 'Velasco G', 'Lopez-Otin C']</t>
  </si>
  <si>
    <t>['Qin X', 'Yao J', 'Geng P', 'Fu X', 'Xue J', 'Zhang Z']</t>
  </si>
  <si>
    <t>['Trevino MA', 'Garcia-Mayoral MF', 'Jimenez MA', 'Bastolla U', 'Bruix M']</t>
  </si>
  <si>
    <t>['Hou W', 'Liu J', 'Chen P', 'Wang H', 'Ye BC', 'Qiang F']</t>
  </si>
  <si>
    <t>['Walsh CM', 'Fruman DA']</t>
  </si>
  <si>
    <t>['Sasore T', 'Kennedy B']</t>
  </si>
  <si>
    <t>['Ou O', 'Huppi K', 'Chakka S', 'Gehlhaus K', 'Dubois W', 'Patel J', 'Chen J', 'Mackiewicz M', 'Jones TL', 'Pitt JJ', 'Martin SE', 'Goldsmith P', 'Simmons JK', 'Mock BA', 'Caplen NJ']</t>
  </si>
  <si>
    <t>['Kim YJ', 'Kim HJ', 'Chung KY', 'Choi I', 'Kim SH']</t>
  </si>
  <si>
    <t>['Young ME', 'Brewer RA', 'Peliciari-Garcia RA', 'Collins HE', 'He L', 'Birky TL', 'Peden BW', 'Thompson EG', 'Ammons BJ', 'Bray MS', 'Chatham JC', 'Wende AR', 'Yang Q', 'Chow CW', 'Martino TA', 'Gamble KL']</t>
  </si>
  <si>
    <t>['Molnar J', 'Poti A', 'Pipek O', 'Krzystanek M', 'Kanu N', 'Swanton C', 'Tusnady GE', 'Szallasi Z', 'Csabai I', 'Szuts D']</t>
  </si>
  <si>
    <t>['Shinbrot E', 'Henninger EE', 'Weinhold N', 'Covington KR', 'Goksenin AY', 'Schultz N', 'Chao H', 'Doddapaneni H', 'Muzny DM', 'Gibbs RA', 'Sander C', 'Pursell ZF', 'Wheeler DA']</t>
  </si>
  <si>
    <t>['Chang TY', 'Huang TS', 'Wang HW', 'Chang SJ', 'Lo HH', 'Chiu YL', 'Wang YL', 'Hsiao CD', 'Tsai CH', 'Chan CH', 'You RI', 'Wu CH', 'Tsai TN', 'Cheng SM', 'Cheng CC']</t>
  </si>
  <si>
    <t>['Chen C', 'Zhang C', 'Cheng L', 'Reilly JL', 'Bishop JR', 'Sweeney JA', 'Chen HY', 'Gershon ES', 'Liu C']</t>
  </si>
  <si>
    <t>['Al-Edani T', 'Assou S', 'Ferrieres A', 'Bringer Deutsch S', 'Gala A', 'Lecellier CH', 'Ait-Ahmed O', 'Hamamah S']</t>
  </si>
  <si>
    <t>['Cheung LW', 'Yu S', 'Zhang D', 'Li J', 'Ng PK', 'Panupinthu N', 'Mitra S', 'Ju Z', 'Yu Q', 'Liang H', 'Hawke DH', 'Lu Y', 'Broaddus RR', 'Mills GB']</t>
  </si>
  <si>
    <t>['Gabelli SB', 'Echeverria I', 'Alexander M', 'Duong-Ly KC', 'Chaves-Moreira D', 'Brower ET', 'Vogelstein B', 'Amzel LM']</t>
  </si>
  <si>
    <t>['Costa C', 'Engelman JA']</t>
  </si>
  <si>
    <t>['Zheng YX', 'Zhang CW', 'Hui B', 'Ding BY', 'Ao L', 'Dong B', 'Zhou XM']</t>
  </si>
  <si>
    <t>['Lucas CL', 'Zhang Y', 'Venida A', 'Wang Y', 'Hughes J', 'McElwee J', 'Butrick M', 'Matthews H', 'Price S', 'Biancalana M', 'Wang X', 'Richards M', 'Pozos T', 'Barlan I', 'Ozen A', 'Rao VK', 'Su HC', 'Lenardo MJ']</t>
  </si>
  <si>
    <t>['Wang DD', 'Xu Y', 'Tu YL', 'Tan XL', 'Zhu ZM', 'Han MM', 'Dou CQ', 'Zeng JP', 'Tan JW', 'Du JD', 'Jiao HB', 'Cai SW']</t>
  </si>
  <si>
    <t>['Diaz J', 'Mendoza P', 'Ortiz R', 'Diaz N', 'Leyton L', 'Stupack D', 'Quest AF', 'Torres VA']</t>
  </si>
  <si>
    <t>['Innes AM', 'Dyment DA']</t>
  </si>
  <si>
    <t>Medical Centre of Stomatology, The First Affiliated Hospital of Jinan University, Guangzhou, China. Medical Centre of Stomatology, The First Affiliated Hospital of Jinan University, Guangzhou, China. Medical Centre of Stomatology, The First Affiliated Hospital of Jinan University, Guangzhou, China. Medical Centre of Stomatology, The First Affiliated Hospital of Jinan University, Guangzhou, China. Medical Centre of Stomatology, The First Affiliated Hospital of Jinan University, Guangzhou, China. Department of Oral &amp; Maxillofacial Surgery, First Affiliated Hospital of Sun Yat-Sen University, Guangzhou, China. Medical Centre of Stomatology, The First Affiliated Hospital of Jinan University, Guangzhou, China.</t>
  </si>
  <si>
    <t>Chair and Department of Biology and Genetics, Medical University of Lublin, 20-093 Lublin, Poland. Department of Pneumonology, Oncology and Allergology, Medical University of Lublin, 20-954 Lublin, Poland. Department of Pneumonology, Oncology and Allergology, Medical University of Lublin, 20-954 Lublin, Poland. Department of Organic Chemistry, Medical University of Lublin, 20-093 Lublin, Poland. Department of Experimental Haematooncology, Medical University of Lublin, 20-093 Lublin, Poland. Chair and Department of Biology and Genetics, Medical University of Lublin, 20-093 Lublin, Poland. Department of Biochemistry and General Chemistry, Faculty of Medicine, University of Rzeszow, 35-310 Rzeszow, Poland. Department of Clinical Genetics, Medical University of Lublin, 20-080 Lublin, Poland. Department of Pharmacology, Medical University of Lublin, 20-059 Lublin, Poland. Department of Breast Surgery, District Specialist Hospital of Stefan Cardinal Wyszynski in Lublin, 20-718 Lublin, Poland. Department of Human Anatomy, Medical University of Lublin, 20-090 Lublin, Poland. Department of Plant Cytology and Embryology, Institute of Botany, Faculty of Biology, Jagiellonian University in Krakow, 30-387 Krakow, Poland. Department of Clinical Genetics, Medical University of Lublin, 20-080 Lublin, Poland. Chair and Department of Biology and Genetics, Medical University of Lublin, 20-093 Lublin, Poland.</t>
  </si>
  <si>
    <t>Department of Hematology, Xiangya Hospital, Central South University, Changsha, Hunan, 410008, China. Department of Hematology, The First Affiliated Hospital of Jinan University, Guangzhou, Guangdong, 510630, China. Department of Hematology, Xiangya Hospital, Central South University, Changsha, Hunan, 410008, China. Department of Hematology, Xiangya Hospital, Central South University, Changsha, Hunan, 410008, China. Department of Hematology, The First Affiliated Hospital of Jinan University, Guangzhou, Guangdong, 510630, China. Department of Hematology, Xiangya Hospital, Central South University, Changsha, Hunan, 410008, China. Department of Hematology, Xiangya Hospital, Central South University, Changsha, Hunan, 410008, China. Department of Hematology, Xiangya Hospital, Central South University, Changsha, Hunan, 410008, China. Department of Hematology, The First Affiliated Hospital of Jinan University, Guangzhou, Guangdong, 510630, China. androps2011@hotmail.com.</t>
  </si>
  <si>
    <t>Department of Endocrinology, Genetics and Metabolism, Beijing Children's Hospital, Capital Medical University, National Center for Children's Health, Beijing 100045, China. Department of Endocrinology, Genetics and Metabolism, Beijing Children's Hospital, Capital Medical University, National Center for Children's Health, Beijing 100045, China. Department of Endocrinology, Genetics and Metabolism, Beijing Children's Hospital, Capital Medical University, National Center for Children's Health, Beijing 100045, China.</t>
  </si>
  <si>
    <t>Animal Cancer Care and Research Program, University of Minnesota, St Paul, Minnesota. jhkim@umn.edu. Department of Veterinary Clinical Sciences, College of Veterinary Medicine, University of Minnesota, St Paul, Minnesota. Masonic Cancer Center, University of Minnesota, Minneapolis, Minnesota. Institute for Engineering in Medicine, University of Minnesota, Minneapolis, Minnesota. Broad Institute of Harvard and MIT, Cambridge, Massachusetts. Department of Molecular Biomedical Sciences, College of Veterinary Medicine &amp; Comparative Medicine Institute, North Carolina State University, Raleigh, North Carolina. Animal Cancer Care and Research Program, University of Minnesota, St Paul, Minnesota. Masonic Cancer Center, University of Minnesota, Minneapolis, Minnesota. Institute for Health Informatics, University of Minnesota, Minneapolis, Minnesota. Masonic Cancer Center, University of Minnesota, Minneapolis, Minnesota. Department of Electrical Engineering and Computer Science, York University, Toronto, Ontario, Canada. School of Mathematics, College of Science and Engineering, University of Minnesota, Minneapolis, Minnesota. Animal Cancer Care and Research Program, University of Minnesota, St Paul, Minnesota. Department of Veterinary Clinical Sciences, College of Veterinary Medicine, University of Minnesota, St Paul, Minnesota. Masonic Cancer Center, University of Minnesota, Minneapolis, Minnesota. Animal Cancer Care and Research Program, University of Minnesota, St Paul, Minnesota. Masonic Cancer Center, University of Minnesota, Minneapolis, Minnesota. Department of Laboratory Medicine and Pathology, School of Medicine, University of Minnesota, Minneapolis, Minnesota. Animal Cancer Care and Research Program, University of Minnesota, St Paul, Minnesota. Masonic Cancer Center, University of Minnesota, Minneapolis, Minnesota. Department of Laboratory Medicine and Pathology, School of Medicine, University of Minnesota, Minneapolis, Minnesota. Masonic Cancer Center, University of Minnesota, Minneapolis, Minnesota. The University of Minnesota Biological Materials Procurement Network (BioNet), University of Minnesota, Minneapolis, Minnesota. Broad Institute of Harvard and MIT, Cambridge, Massachusetts. Science for Life Laboratory, Department of Medical Biochemistry and Microbiology, Uppsala University, Uppsala, Sweden. Broad Institute of Harvard and MIT, Cambridge, Massachusetts. Broad Institute of Harvard and MIT, Cambridge, Massachusetts. Broad Institute of Harvard and MIT, Cambridge, Massachusetts. University of Massachusetts Medical School, Worcester, Massachusetts. Department of Molecular Biomedical Sciences, College of Veterinary Medicine &amp; Comparative Medicine Institute, North Carolina State University, Raleigh, North Carolina. Cancer Genetics Program, University of North Carolina Lineberger Comprehensive Cancer Center, Raleigh, North Carolina. Broad Institute of Harvard and MIT, Cambridge, Massachusetts. Science for Life Laboratory, Department of Medical Biochemistry and Microbiology, Uppsala University, Uppsala, Sweden. Animal Cancer Care and Research Program, University of Minnesota, St Paul, Minnesota. Department of Veterinary Clinical Sciences, College of Veterinary Medicine, University of Minnesota, St Paul, Minnesota. Masonic Cancer Center, University of Minnesota, Minneapolis, Minnesota. Institute for Engineering in Medicine, University of Minnesota, Minneapolis, Minnesota. Department of Laboratory Medicine and Pathology, School of Medicine, University of Minnesota, Minneapolis, Minnesota. Center for Immunology, University of Minnesota, Minneapolis, Minnesota. Stem Cell Institute, University of Minnesota, Minneapolis, Minnesota.</t>
  </si>
  <si>
    <t>Department of Dermatology, Stirling Community Hospital, Stirling, UK. Department of Dermatology and Allergology, Klinikum Vest GmbH Academic, Teaching Hospital, Recklinghausen, Germany. Private Office, Berne, Switzerland.</t>
  </si>
  <si>
    <t>College of Pharmacy, Fujian University of Traditional Chinese Medicine, Fuzhou 350122, China. College of Pharmacy, Fujian University of Traditional Chinese Medicine, Fuzhou 350122, China. College of Pharmacy, Fujian University of Traditional Chinese Medicine, Fuzhou 350122, China. College of Pharmacy, Fujian University of Traditional Chinese Medicine, Fuzhou 350122, China. College of Pharmacy, Fujian University of Traditional Chinese Medicine, Fuzhou 350122, China. College of Pharmacy, Fujian University of Traditional Chinese Medicine, Fuzhou 350122, China. College of Pharmacy, Fujian University of Traditional Chinese Medicine, Fuzhou 350122, China.</t>
  </si>
  <si>
    <t>Key Laboratory of Animal Genetics, Breeding and Reproduction, Ministry of Agriculture &amp; National Engineering Laboratory for Animal Breeding, College of Animal Science and Technology, China Agricultural University, Beijing, China. Key Laboratory of Animal Genetics, Breeding and Reproduction, Ministry of Agriculture &amp; National Engineering Laboratory for Animal Breeding, College of Animal Science and Technology, China Agricultural University, Beijing, China. Key Laboratory of Animal Genetics, Breeding and Reproduction, Ministry of Agriculture &amp; National Engineering Laboratory for Animal Breeding, College of Animal Science and Technology, China Agricultural University, Beijing, China. Key Laboratory of Animal Genetics, Breeding and Reproduction, Ministry of Agriculture &amp; National Engineering Laboratory for Animal Breeding, College of Animal Science and Technology, China Agricultural University, Beijing, China. College of Animal Science and Technology, Shandong Agricultural University, Tai'an, China. Key Laboratory of Animal Genetics, Breeding and Reproduction, Ministry of Agriculture &amp; National Engineering Laboratory for Animal Breeding, College of Animal Science and Technology, China Agricultural University, Beijing, China. College of Animal Science and Technology, Shandong Agricultural University, Tai'an, China. Key Laboratory of Animal Genetics, Breeding and Reproduction, Ministry of Agriculture &amp; National Engineering Laboratory for Animal Breeding, College of Animal Science and Technology, China Agricultural University, Beijing, China. Key Laboratory of Animal Genetics, Breeding and Reproduction, Ministry of Agriculture &amp; National Engineering Laboratory for Animal Breeding, College of Animal Science and Technology, China Agricultural University, Beijing, China. College of Animal Science and Technology, Shandong Agricultural University, Tai'an, China. Key Laboratory of Animal Genetics, Breeding and Reproduction, Ministry of Agriculture &amp; National Engineering Laboratory for Animal Breeding, College of Animal Science and Technology, China Agricultural University, Beijing, China.</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</si>
  <si>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</si>
  <si>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Metabolic Biology Graduate Program, University of California Berkeley, Berkeley, CA 94720-3104; Department of Nutritional Sciences &amp; Toxicology, University of California Berkeley, Berkeley, CA 94720-3104. Endocrinology Graduate Program, University of California Berkeley, Berkeley, CA 94720-3104; Department of Nutritional Sciences &amp; Toxicology, University of California Berkeley, Berkeley, CA 94720-3104. Metabolic Biology Graduate Program, University of California Berkeley, Berkeley, CA 94720-3104; Department of Nutritional Sciences &amp; Toxicology, University of California Berkeley, Berkeley, CA 94720-3104. Endocrinology Graduate Program, University of California Berkeley, Berkeley, CA 94720-3104; Department of Nutritional Sciences &amp; Toxicology, University of California Berkeley, Berkeley, CA 94720-3104. Endocrinology Graduate Program, University of California Berkeley, Berkeley, CA 94720-3104; Department of Nutritional Sciences &amp; Toxicology, University of California Berkeley, Berkeley, CA 94720-3104. Endocrinology Graduate Program, University of California Berkeley, Berkeley, CA 94720-3104; Department of Nutritional Sciences &amp; Toxicology, University of California Berkeley, Berkeley, CA 94720-3104. Endocrinology Graduate Program, University of California Berkeley, Berkeley, CA 94720-3104; Department of Nutritional Sciences &amp; Toxicology, University of California Berkeley, Berkeley, CA 94720-3104. Endocrinology Graduate Program, University of California Berkeley, Berkeley, CA 94720-3104; Department of Nutritional Sciences &amp; Toxicology, University of California Berkeley, Berkeley, CA 94720-3104. Department of Nutritional Sciences &amp; Toxicology, University of California Berkeley, Berkeley, CA 94720-3104. Department of Nutritional Sciences &amp; Toxicology, University of California Berkeley, Berkeley, CA 94720-3104. Metabolic Biology Graduate Program, University of California Berkeley, Berkeley, CA 94720-3104; Endocrinology Graduate Program, University of California Berkeley, Berkeley, CA 94720-3104; Department of Nutritional Sciences &amp; Toxicology, University of California Berkeley, Berkeley, CA 94720-3104. Metabolic Biology Graduate Program, University of California Berkeley, Berkeley, CA 94720-3104; Endocrinology Graduate Program, University of California Berkeley, Berkeley, CA 94720-3104; Department of Nutritional Sciences &amp; Toxicology, University of California Berkeley, Berkeley, CA 94720-3104. Metabolic Biology Graduate Program, University of California Berkeley, Berkeley, CA 94720-3104; Endocrinology Graduate Program, University of California Berkeley, Berkeley, CA 94720-3104; Department of Nutritional Sciences &amp; Toxicology, University of California Berkeley, Berkeley, CA 94720-3104. Electronic address: walwang@berkeley.edu.</t>
  </si>
  <si>
    <t>Department of Gastroenterology, Zhongnan Hospital of Wuhan University, Wuhan 430071, China. Hubei Clinical Center and Key Laboratory of Intestinal and Colorectal Diseases, Wuhan 430071, China. Department of Gastroenterology, Zhongnan Hospital of Wuhan University, Wuhan 430071, China. Hubei Clinical Center and Key Laboratory of Intestinal and Colorectal Diseases, Wuhan 430071, China. Department of Gastroenterology, Zhongnan Hospital of Wuhan University, Wuhan 430071, China. Hubei Clinical Center and Key Laboratory of Intestinal and Colorectal Diseases, Wuhan 430071, China. Department of Gastroenterology, Zhongnan Hospital of Wuhan University, Wuhan 430071, China. Hubei Clinical Center and Key Laboratory of Intestinal and Colorectal Diseases, Wuhan 430071, China. Department of Medical Records, The Central Hospital of Enshi Autonomous Prefecture, Enshi 445000, China. Department of Gastroenterology, Zhongnan Hospital of Wuhan University, Wuhan 430071, China. Hubei Clinical Center and Key Laboratory of Intestinal and Colorectal Diseases, Wuhan 430071, China. Department of Gastroenterology, Zhongnan Hospital of Wuhan University, Wuhan 430071, China. Hubei Clinical Center and Key Laboratory of Intestinal and Colorectal Diseases, Wuhan 430071, China. Department of Gastroenterology, Zhongnan Hospital of Wuhan University, Wuhan 430071, China. Hubei Clinical Center and Key Laboratory of Intestinal and Colorectal Diseases, Wuhan 430071, China.</t>
  </si>
  <si>
    <t>Department of Otorhinolaryngology, Head and Neck Surgery, Medical Faculty, Justus-Liebig University Giessen, Giessen, Germany. Department of Otorhinolaryngology, Head and Neck Surgery, Medical Faculty, Justus-Liebig University Giessen, Giessen, Germany. Department of Otorhinolaryngology, Head and Neck Surgery, Medical Faculty, Justus-Liebig University Giessen, Giessen, Germany. Department of Otorhinolaryngology, Head and Neck Surgery, Medical Faculty, University Hospital Cologne, Cologne, Germany. Center for Molecular Medicine Cologne (CMMC), University of Cologne, Faculty of Medicine, University Hospital Cologne, Cologne, Germany. Department of Otorhinolaryngology, Head and Neck Surgery, Medical Faculty, Justus-Liebig University Giessen, Giessen, Germany. Institute of Medical Informatics, Westphalian Wilhelms University Muenster, Muenster, Germany. Department of Pathology, Medical Faculty, Justus-Liebig University Giessen, Giessen, Germany. Institute of Medical Informatics, Westphalian Wilhelms University Muenster, Muenster, Germany. Department of Pathology, Medical Faculty, Justus-Liebig University Giessen, Giessen, Germany. Department of Otorhinolaryngology, Head and Neck Surgery, Medical Faculty, Justus-Liebig University Giessen, Giessen, Germany. Department of Otorhinolaryngology, Head and Neck Surgery, Medical Faculty, Justus-Liebig University Giessen, Giessen, Germany. Department of Otorhinolaryngology, Head and Neck Surgery, Medical Faculty, University Hospital Cologne, Cologne, Germany. Center for Molecular Medicine Cologne (CMMC), University of Cologne, Faculty of Medicine, University Hospital Cologne, Cologne, Germany.</t>
  </si>
  <si>
    <t>Department of Anatomy and Cell Biology, National Taiwan University, Taipei, Taiwan. Department of Anatomy and Cell Biology, National Taiwan University, Taipei, Taiwan; Department of Earth and Life Science, University of Taipei, Taipei, Taiwan. Department of Anatomy and Cell Biology, National Taiwan University, Taipei, Taiwan. Department of Anatomy and Cell Biology, National Taiwan University, Taipei, Taiwan. Department of Anatomy and Cell Biology, National Taiwan University, Taipei, Taiwan; Division of Gastrointestinal Surgery, Department of Surgery, Ren-Ai Branch, Taipei City Hospital, Taipei, Taiwan. Department of Anatomy and Cell Biology, National Taiwan University, Taipei, Taiwan. Electronic address: hsush1@ntu.edu.tw.</t>
  </si>
  <si>
    <t>Department of Pathology, Brigham and Women's Hospital, Boston, MA. Broad Institute of MIT and Harvard, Cambridge, MA. Broad Institute of MIT and Harvard, Cambridge, MA. Department of Medical Oncology, Dana-Farber Cancer Institute, Boston, MA. Broad Institute of MIT and Harvard, Cambridge, MA. Department of Malignant Hematology, Moffitt Cancer Center, Tampa, FL; and. Department of Malignant Hematology, Moffitt Cancer Center, Tampa, FL; and. Broad Institute of MIT and Harvard, Cambridge, MA. Broad Institute of MIT and Harvard, Cambridge, MA. Department of Medical Oncology, Dana-Farber Cancer Institute, Boston, MA. Department of Medical Oncology, Dana-Farber Cancer Institute, Boston, MA. Department of Medical Oncology, Dana-Farber Cancer Institute, Boston, MA. Broad Institute of MIT and Harvard, Cambridge, MA. Broad Institute of MIT and Harvard, Cambridge, MA. Broad Institute of MIT and Harvard, Cambridge, MA. Department of Malignant Hematology, Moffitt Cancer Center, Tampa, FL; and. Department of Medical Oncology, Dana-Farber Cancer Institute, Boston, MA. Howard Hughes Medical Institute, Dana-Farber Cancer Institute, Boston, MA.</t>
  </si>
  <si>
    <t>Division of Diabetes and Endocrinology, Department of Internal Medicine, Kobe University Graduate School of Medicine, 7-5-1 Kusunoki-cho, Chuo-ku, Kobe, 650-0017 Japan.grid.31432.370000 0001 1092 3077 Division of Diabetes and Endocrinology, Department of Internal Medicine, Kobe University Graduate School of Medicine, 7-5-1 Kusunoki-cho, Chuo-ku, Kobe, 650-0017 Japan.grid.31432.370000 0001 1092 3077 Division of Diabetes and Endocrinology, Department of Internal Medicine, Kobe University Graduate School of Medicine, 7-5-1 Kusunoki-cho, Chuo-ku, Kobe, 650-0017 Japan.grid.31432.370000 0001 1092 3077</t>
  </si>
  <si>
    <t>Oncology Department, Affiliated Hospital of Nanjing University of Chinese Medicine, Nanjing, China. First School of Clinical Medicine, Nanjing University of Chinese Medicine, Nanjing, China. First School of Clinical Medicine, Nanjing University of Chinese Medicine, Nanjing, China. First School of Clinical Medicine, Nanjing University of Chinese Medicine, Nanjing, China. First School of Clinical Medicine, Nanjing University of Chinese Medicine, Nanjing, China. First School of Clinical Medicine, Nanjing University of Chinese Medicine, Nanjing, China. First School of Clinical Medicine, Nanjing University of Chinese Medicine, Nanjing, China. First School of Clinical Medicine, Nanjing University of Chinese Medicine, Nanjing, China. Oncology Department, Affiliated Hospital of Nanjing University of Chinese Medicine, Nanjing, China. First School of Clinical Medicine, Nanjing University of Chinese Medicine, Nanjing, China. Oncology Department, Affiliated Hospital of Nanjing University of Chinese Medicine, Nanjing, China. First School of Clinical Medicine, Nanjing University of Chinese Medicine, Nanjing, China. Oncology Department, Affiliated Hospital of Nanjing University of Chinese Medicine, Nanjing, China. shupengsp@njucm.edu.cn. First School of Clinical Medicine, Nanjing University of Chinese Medicine, Nanjing, China. shupengsp@njucm.edu.cn.</t>
  </si>
  <si>
    <t>School of Public Health, North China University of Science and Technology, Tangshan, China. College of Life Science, North China University of Science and Technology, Tangshan, China. School of Public Health, North China University of Science and Technology, Tangshan, China. College of Life Science, North China University of Science and Technology, Tangshan, China. School of Basic Medical Sciences, North China University of Science and Technology, Tangshan, China. Affiliated Tangshan Gongren Hospital, North China University of Science and Technology, Tangshan, China. School of Public Health, North China University of Science and Technology, Tangshan, China. College of Life Science, North China University of Science and Technology, Tangshan, China.</t>
  </si>
  <si>
    <t>Department of Molecular Oncology, British Columbia Cancer Research Centre, Vancouver, BC, Canada. Department of Medical Genetics, University of British Columbia, Vancouver, BC, Canada. Department of Molecular Oncology, British Columbia Cancer Research Centre, Vancouver, BC, Canada. Department of Molecular Oncology, British Columbia Cancer Research Centre, Vancouver, BC, Canada. Department of Molecular Oncology, British Columbia Cancer Research Centre, Vancouver, BC, Canada. Department of Molecular Oncology, British Columbia Cancer Research Centre, Vancouver, BC, Canada. Department of Molecular Oncology, British Columbia Cancer Research Centre, Vancouver, BC, Canada. Department of Molecular Oncology, British Columbia Cancer Research Centre, Vancouver, BC, Canada. Department of Molecular Oncology, British Columbia Cancer Research Centre, Vancouver, BC, Canada. Department of Molecular Oncology, British Columbia Cancer Research Centre, Vancouver, BC, Canada. Department of Pathology and Laboratory Medicine, University of British Columbia, Vancouver, BC, Canada. School of Biomedical Engineering, University of British Columbia, Vancouver, BC, Canada. Department of Pathology, Massachusetts General Hospital, Boston, MA, USA. Department of Women's Health, Tubingen University Hospital, Tubingen, Germany. Institute of Pathology and Neuropathology, Tubingen University Hospital, Tubingen, Germany. Department of Gynecology, Center for Gynecologic Oncology Amsterdam, Academic Medical Center, Amsterdam, The Netherlands. Department of Pathology, The Netherlands Cancer Institute - Antoni van Leeuwenhoek, Amsterdam, The Netherlands. Department of Women's Health, Tubingen University Hospital, Tubingen, Germany. Institute of Pathology, Medizin Campus Bodensee, Friedrichshafen, Germany. Department of Pathology, Massachusetts General Hospital, Boston, MA, USA. Research Program for Systems Oncology, University of Helsinki and Helsinki University Hospital, Helsinki, Finland. Department of Pathology and Laboratory Medicine, University of British Columbia, Vancouver, BC, Canada. Department of Molecular Oncology, British Columbia Cancer Research Centre, Vancouver, BC, Canada. Department of Pathology and Laboratory Medicine, University of British Columbia, Vancouver, BC, Canada.</t>
  </si>
  <si>
    <t>Research Center for Immunodeficiencies, Pediatrics Center of Excellence, Children's Medical Center, Tehran University of Medical Science, Tehran, Iran. Research Center for Immunodeficiencies, Pediatrics Center of Excellence, Children's Medical Center, Tehran University of Medical Science, Tehran, Iran. Pediatric Infections Research Center, Mofid Children's Hospital, Shahid Beheshti University of Medical Sciences, Tehran, Iran. Acquired Immunodeficiency Research Center, lsfahan University of Medical Sciences, Isfahan, Iran. Pediatric Respiratory Diseases Research Center, National Research Institute of Tuberculosis and Lung Diseases (NRITLD), Shahid Beheshti University of Medical Sciences, Tehran, Iran. Children Hospital of Tabriz, Immunology Research Center of Tabriz, TB and Lung Research Center of Tabriz, Tabriz University of Medical Science, Tabriz, Iran. Non-communicable Diseases Research Center, Alborz University of Medical Sciences, Karaj, Iran. Pediatric Hematologist-Oncologist, Congenital Hematological Disorders Research Center, Mofid Children's Hospital, Shahid Beheshti University of Medical Sciences, Tehran, Iran. Pediatric Hematologist-Oncologist, Congenital Hematological Disorders Research Center, Mofid Children's Hospital, Shahid Beheshti University of Medical Sciences, Tehran, Iran. Pediatric Infections Research Center, Mofid Children's Hospital, Shahid Beheshti University of Medical Sciences, Tehran, Iran. Pediatric Infections Research Center, Mofid Children's Hospital, Shahid Beheshti University of Medical Sciences, Tehran, Iran. Cambridge Institute of Therapeutic Immunology and Infectious Disease, Jeffrey Cheah Biomedical Centre, Cambridge Biomedical Campus, Cambridge, UK. Department of Medicine, University of Cambridge School of Clinical Medicine, Cambridge Biomedical Campus, Cambridge, UK. Department of Immunology, Institute of Biomedical Sciences, University of Sao Paulo, Sao Paulo, Brazil. Department of Biomedical Engineering, Faculty of New Sciences and Technologies, University of Tehran, Tehran, Iran. Research Center for Primary Immunodeficiencies, Iran University of Medical Science, Tehran, Iran. Division of Clinical Immunology, Department of Laboratory Medicine, Karolinska Institutet at Karolinska University Hospital Huddinge, Stockholm, Sweden. Research Center for Immunodeficiencies, Pediatrics Center of Excellence, Children's Medical Center, Tehran University of Medical Science, Tehran, Iran. Primary Immunodeficiency Diseases Network (PIDNet), Universal Scientific Education and Research Network (USERN), Tehran, Iran. Research Center for Immunodeficiencies, Pediatrics Center of Excellence, Children's Medical Center, Tehran University of Medical Science, Tehran, Iran.</t>
  </si>
  <si>
    <t>Department of Pharmaceutical Biology, Institute of Pharmaceutical and Biomedical Sciences, Johannes Gutenberg University, Staudinger Weg 5, 5512, Mainz, Germany. Department of Pharmaceutical Biology, Institute of Pharmaceutical and Biomedical Sciences, Johannes Gutenberg University, Staudinger Weg 5, 5512, Mainz, Germany. Heidelberg Clinics for Integrative Diagnostics, Heidelberg, Germany. Cell and Matrix Biology, Institute of Zoology, Johannes Gutenberg University of Mainz, Mainz, Germany. Department of Pharmaceutical Biology, Institute of Pharmaceutical and Biomedical Sciences, Johannes Gutenberg University, Staudinger Weg 5, 5512, Mainz, Germany. University Hospital Freiburg, Freiburg im Breisgau, Germany. Department of Radiation Oncology, University Hospital Bonn, Bonn, Germany. Department of Pharmaceutical Biology, Institute of Pharmaceutical and Biomedical Sciences, Johannes Gutenberg University, Staudinger Weg 5, 5512, Mainz, Germany. efferth@uni-mainz.de.</t>
  </si>
  <si>
    <t>Laboratory of Molecular Oncology, Centre for DNA Fingerprinting and Diagnostics, Hyderabad, 500039, India. Graduate Studies, Manipal Academy of Higher Education, Manipal, 576104, India. National Centre for Biological Sciences, Tata Institute of Fundamental Research, Bangalore, 560065, India. Laboratory of Molecular Oncology, Centre for DNA Fingerprinting and Diagnostics, Hyderabad, 500039, India. Laboratory of Molecular Oncology, Centre for DNA Fingerprinting and Diagnostics, Hyderabad, 500039, India. National Centre for Biological Sciences, Tata Institute of Fundamental Research, Bangalore, 560065, India. Laboratory of Molecular Oncology, Centre for DNA Fingerprinting and Diagnostics, Hyderabad, 500039, India. bashyam@cdfd.org.in.</t>
  </si>
  <si>
    <t>Laboratory of Precision Medicine, Oncobell Program. Bellvitge Biomedical Research Institute (IDIBELL), Gran via De l'Hospitalet, Barcelona, Spain. Department of Pathology-Hospital Universitari Arnau De Vilanova, Universitat De Lleida, IRBLLEIDA, CIBERONC, Lleida, Spain. Institute of Genetic Medicine-International Centre for Life, Newcastle University. Central Parkway, Newcastle upon Tyne, UK. Laboratory of Precision Medicine, Oncobell Program. Bellvitge Biomedical Research Institute (IDIBELL), Gran via De l'Hospitalet, Barcelona, Spain. Department of Pathology-Hospital Universitari Arnau De Vilanova, Universitat De Lleida, IRBLLEIDA, CIBERONC, Lleida, Spain. Department of Pathology-Hospital, Universitari De Bellvitge, Barcelona, Spain. Laboratory of Precision Medicine, Oncobell Program. Bellvitge Biomedical Research Institute (IDIBELL), Gran via De l'Hospitalet, Barcelona, Spain.</t>
  </si>
  <si>
    <t>Memorial Sloan Kettering Cancer Center, Memorial Hospital, New York, New York. jhaverik@mskcc.org. Weill Cornell Medical College, New York, New York. Genentech, Inc., South San Francisco, California. Massachusetts General Hospital Cancer Center, Boston, Massachusetts. Vall d'Hebron University Hospital, Vall d'Hebron Institute of Oncology, Barcelona, Spain. INCLIVA Biomedical Research Institute, Hospital Clinico Universitario of Valencia, and CIBERONC, Valencia/Madrid, Spain. Texas Oncology-Abilene, Abilene, Texas. Sarah Cannon Research Institute/Florida Cancer Specialists, Sarasota, Florida. Institut Gustave Roussy, Villejuif, France. Washington University School of Medicine, St. Louis, Missouri. University of Oklahoma - Stephenson Cancer Center, Oklahoma City, Oklahoma. Princess Margaret Cancer Centre, Division of Medical Oncology &amp; Hematology, Department of Medicine, University of Toronto, Toronto, Ontario, Canada. HonorHealth Research Institute/TGen, Scottsdale, Arizona. Memorial Sloan Kettering Cancer Center, Memorial Hospital, New York, New York. Memorial Sloan Kettering Cancer Center, Memorial Hospital, New York, New York. Genentech, Inc., South San Francisco, California. GCE Solutions Inc., Bloomington, Illinois. Genentech, Inc., South San Francisco, California. Memorial Sloan Kettering Cancer Center, Memorial Hospital, New York, New York. Genentech, Inc., South San Francisco, California. Genentech, Inc., South San Francisco, California. Memorial Sloan Kettering Cancer Center, Memorial Hospital, New York, New York. Weill Cornell Medical College, New York, New York.</t>
  </si>
  <si>
    <t>Department of Laboratory Medicine and Pathology, Mayo Clinic, Rochester, MN. Department of Laboratory Medicine and Pathology, Mayo Clinic, Rochester, MN. Department of Laboratory Medicine and Pathology, Mayo Clinic, Rochester, MN. Department of Laboratory Medicine and Pathology, Mayo Clinic, Rochester, MN. Division of Biomedical Statistics and Informatics, Department of Research Services, Mayo Clinic, Rochester, MN. Division of Biomedical Statistics and Informatics, Department of Research Services, Mayo Clinic, Rochester, MN. Department of Laboratory Medicine and Pathology, Mayo Clinic, Rochester, MN. Department of Laboratory Medicine and Pathology, Mayo Clinic, Rochester, MN. Department of Laboratory Medicine and Pathology, Mayo Clinic, Rochester, MN. Department of Laboratory Medicine and Pathology, Mayo Clinic, Rochester, MN.</t>
  </si>
  <si>
    <t>Gastroenterology Department, The First Affiliated Hospital of Fujian Medical University, Fuzhou, 350005 Fujian Province, People's Republic of China; The First Clinical Medical College, Fujian Medical University, Fuzhou, 350005 Fujian Province, People's Republic of China. School of Public Health of Fujian Medical University, Fuzhou, 350001 Fujian Province, People's Republic of China. School of Public Health of Fujian Medical University, Fuzhou, 350001 Fujian Province, People's Republic of China. Xianyou County Hospital of Fujian Province, Fuzhou, 351200 Fujian Province, People's Republic of China. School of Public Health of Fujian Medical University, Fuzhou, 350001 Fujian Province, People's Republic of China. Electronic address: lby@fjmu.edu.cn. Gastroenterology Department, The First Affiliated Hospital of Fujian Medical University, Fuzhou, 350005 Fujian Province, People's Republic of China; The First Clinical Medical College, Fujian Medical University, Fuzhou, 350005 Fujian Province, People's Republic of China. Electronic address: wangcdhl@fjmu.edu.cn.</t>
  </si>
  <si>
    <t>Department of Pediatrics, Hamamatsu University School of Medicine, Hamamatsu 431-3192, Japan. Department of Pediatrics, Hamamatsu University School of Medicine, Hamamatsu 431-3192, Japan. Department of Pediatrics, Hamamatsu University School of Medicine, Hamamatsu 431-3192, Japan. Department of Pediatrics, Hamamatsu University School of Medicine, Hamamatsu 431-3192, Japan. Department of Molecular Endocrinology, National Research Institute for Child Health and Development, Tokyo 157-8535, Japan. Department of Molecular Endocrinology, National Research Institute for Child Health and Development, Tokyo 157-8535, Japan. Department of Molecular Endocrinology, National Research Institute for Child Health and Development, Tokyo 157-8535, Japan. Department of Biochemistry, Hamamatsu University School of Medicine, Hamamatsu 431-3192, Japan. Department of Pediatrics, Hamamatsu University School of Medicine, Hamamatsu 431-3192, Japan.</t>
  </si>
  <si>
    <t>Institute of Chinese Materia Medica, Shanghai University of Traditional Chinese Medicine, Shanghai 201203, China. Department of Pharmacy, Anqing Medical College, Anqing 246052, China.</t>
  </si>
  <si>
    <t>Department of Cardiothoracic Surgery, Taizhou Hospital of Zhejiang Province Affiliated to Wenzhou Medical University, Wenzhou, 317000, People's Republic of China. Department of Cardiothoracic Surgery, Taizhou Hospital of Zhejiang Province Affiliated to Zhejiang University School of Medicine, Hangzhou, 310000, People's Republic of China. Department of Cardiothoracic Surgery, Taizhou Hospital of Zhejiang Province Affiliated to Wenzhou Medical University, Wenzhou, 317000, People's Republic of China. Department of Thoracic Surgery, Nafang Hospital, Southern Medical University, Guangzhou, 510515, People's Republic of China. Department of Cardiothoracic Surgery, Taizhou Hospital of Zhejiang Province Affiliated to Wenzhou Medical University, Wenzhou, 317000, People's Republic of China.</t>
  </si>
  <si>
    <t>Department of Molecular Medicine and Pathology, University of Auckland, Auckland, New Zealand. Auckland Cancer Society Research Centre, University of Auckland, Auckland, New Zealand. Maurice Wilkins Centre for Molecular Biodiscovery, Auckland, New Zealand. Department of Molecular Medicine and Pathology, University of Auckland, Auckland, New Zealand. Auckland Cancer Society Research Centre, University of Auckland, Auckland, New Zealand. Auckland Cancer Society Research Centre, University of Auckland, Auckland, New Zealand. Auckland Cancer Society Research Centre, University of Auckland, Auckland, New Zealand. Auckland Cancer Society Research Centre, University of Auckland, Auckland, New Zealand. Department of Molecular Medicine and Pathology, University of Auckland, Auckland, New Zealand. Maurice Wilkins Centre for Molecular Biodiscovery, Auckland, New Zealand. Department of Molecular Medicine and Pathology, University of Auckland, Auckland, New Zealand. Maurice Wilkins Centre for Molecular Biodiscovery, Auckland, New Zealand. Department of Molecular Medicine and Pathology, University of Auckland, Auckland, New Zealand. Maurice Wilkins Centre for Molecular Biodiscovery, Auckland, New Zealand. Department of Molecular Medicine and Pathology, University of Auckland, Auckland, New Zealand. peter.shepherd@auckland.ac.nz. Auckland Cancer Society Research Centre, University of Auckland, Auckland, New Zealand. peter.shepherd@auckland.ac.nz. Maurice Wilkins Centre for Molecular Biodiscovery, Auckland, New Zealand. peter.shepherd@auckland.ac.nz.</t>
  </si>
  <si>
    <t>Department of Obstetrics and Gynecology, Faculty of Medicine, King Abdulaziz University, Jeddah, Saudi Arabia. Department of Genetic Medicine, Faculty of Medicine, King Abdulaziz University, Jeddah, Saudi Arabia. Princess Al-Jawhara Al-Brahim Center of Excellence in Research of Hereditary Disorders, King Abdulaziz University, Jeddah, Saudi Arabia. Princess Al-Jawhara Al-Brahim Center of Excellence in Research of Hereditary Disorders, King Abdulaziz University, Jeddah, Saudi Arabia. Department of Neurosciences, King Faisal Specialist Hospital and Research Centre, Jeddah, Saudi Arabia. Department of Hematology, King Abdulaziz University Hospital, Jeddah, Saudi Arabia. Princess Al-Jawhara Al-Brahim Center of Excellence in Research of Hereditary Disorders, King Abdulaziz University, Jeddah, Saudi Arabia. Department of Medical Laboratory Technology, Faculty of Applied Medical Sciences, King Abdulaziz University, Jeddah, Saudi Arabia. Department of Medical Laboratory Technology, Faculty of Applied Medical Sciences, King Abdulaziz University, Jeddah, Saudi Arabia. Department of Biology, College of Science, University of Jeddah, Jeddah, Saudi Arabia. Department of Clinical Laboratories Sciences, College of Applied Medical Sciences, Taif University, Taif, Saudi Arabia. Centre of Biomedical Sciences Research (CBSR), Deanship of Scientific Research, Taif University, Saudi Arabia. Department of Obstetrics and Gynecology, Faculty of Medicine, King Abdulaziz University, Jeddah, Saudi Arabia. Department of Genetic Medicine, Faculty of Medicine, King Abdulaziz University, Jeddah, Saudi Arabia. Department of Genetic Medicine, Faculty of Medicine, King Abdulaziz University, Jeddah, Saudi Arabia. Princess Al-Jawhara Al-Brahim Center of Excellence in Research of Hereditary Disorders, King Abdulaziz University, Jeddah, Saudi Arabia. Department of Genetic Medicine, Faculty of Medicine, King Abdulaziz University, Jeddah, Saudi Arabia. Princess Al-Jawhara Al-Brahim Center of Excellence in Research of Hereditary Disorders, King Abdulaziz University, Jeddah, Saudi Arabia.</t>
  </si>
  <si>
    <t>Achucarro Basque Center for Neuroscience, Science Park of the UPV/EHU, Leioa, Spain. Faculty of Sport Sciences, European University of Madrid, Madrid, Spain. Research Institute Hospital 12 de Octubre ('imas12'), PaHerg, Madrid, Spain. Research Institute Hospital 12 de Octubre ('imas12'), PaHerg, Madrid, Spain. Department of Biochemistry and Molecular Biology, Faculty of Medicine, Instituto Universitario de Oncologia del Principado de Asturias (IUOPA), Instituto de Investigacion Sanitaria del Principado de Asturias (ISPA), University of Oviedo, Spain. Faculty of Sport Sciences, European University of Madrid, Madrid, Spain. Fissac - Physiology, Health and Physical Activity, Madrid, Spain. Faculty of Sport Sciences, European University of Madrid, Madrid, Spain. Faculty of Sport Sciences, European University of Madrid, Madrid, Spain. Faculty of Sport Sciences, European University of Madrid, Madrid, Spain. Research Institute Hospital 12 de Octubre ('imas12'), PaHerg, Madrid, Spain. Oncohematology Department, Children's Hospital Nino Jesus, Madrid, Spain. Research Institute Hospital 12 de Octubre ('imas12'), PaHerg, Madrid, Spain. i+HeALTH, European University Miguel de Cervantes, Valladolid, Spain. Achucarro Basque Center for Neuroscience, Science Park of the UPV/EHU, Leioa, Spain. IKERBASQUE, Basque Foundation for Science, Bilbao, Spain. Department of Genetics, Physical Anthropology and Animal Physiology, Faculty of Science and Technology, UPV/EHU, Leioa, Spain. Faculty of Sport Sciences, European University of Madrid, Madrid, Spain. Research Institute Hospital 12 de Octubre ('imas12'), PaHerg, Madrid, Spain.</t>
  </si>
  <si>
    <t>Department of Breast Cancer, Cancer Center, Guangdong Provincial People's Hospital, Guangdong Academy of Medical Sciences, Guangzhou, China. Department of Breast Cancer, Cancer Center, Guangdong Provincial People's Hospital, Guangdong Academy of Medical Sciences, Guangzhou, China. Department of Breast Cancer, Cancer Center, Guangdong Provincial People's Hospital, Guangdong Academy of Medical Sciences, Guangzhou, China. Department of Breast, Foshan Women and Children Hospital, Foshan, China. Department of Breast Cancer, Cancer Center, Guangdong Provincial People's Hospital, Guangdong Academy of Medical Sciences, Guangzhou, China. Department of Breast Cancer, Cancer Center, Guangdong Provincial People's Hospital, Guangdong Academy of Medical Sciences, Guangzhou, China. Department of Breast Cancer, Cancer Center, Guangdong Provincial People's Hospital, Guangdong Academy of Medical Sciences, Guangzhou, China. Burning Rock Biotech, Guangzhou, China. Burning Rock Biotech, Guangzhou, China. Burning Rock Biotech, Guangzhou, China. Burning Rock Biotech, Guangzhou, China. Burning Rock Biotech, Guangzhou, China. Department of Breast Cancer, Cancer Center, Guangdong Provincial People's Hospital, Guangdong Academy of Medical Sciences, Guangzhou, China.</t>
  </si>
  <si>
    <t>Department of Research, Kuakini Medical Center, Honolulu, Hawaii, USA. Department of Cell and Molecular Biology and Department of Pathology, John A. Burns School of Medicine, University of Hawaii, Honolulu, Hawaii, USA. Department of Research, Kuakini Medical Center, Honolulu, Hawaii, USA. Department of Research, Kuakini Medical Center, Honolulu, Hawaii, USA. Department of Geriatric Medicine, John A. Burns School of Medicine, University of Hawaii, Honolulu, Hawaii, USA. Department of Research, Kuakini Medical Center, Honolulu, Hawaii, USA. Department of Geriatric Medicine, John A. Burns School of Medicine, University of Hawaii, Honolulu, Hawaii, USA. Department of Research, Kuakini Medical Center, Honolulu, Hawaii, USA. Department of Geriatric Medicine, John A. Burns School of Medicine, University of Hawaii, Honolulu, Hawaii, USA. School of Medical Sciences, University of Sydney, Sydney, New South Wales, Australia.</t>
  </si>
  <si>
    <t>Department of Otolaryngology-Head and Neck Surgery, Hokuto Hospital, Inadacho Kisen 7-5, Obihiro, Hokkaido, 080-0833, Japan. Department of Otolaryngology-Head and Neck Surgery, Hokuto Hospital, Inadacho Kisen 7-5, Obihiro, Hokkaido, 080-0833, Japan. bando@hokuto7.or.jp. Department of Otolaryngology-Head and Neck Surgery, Hokuto Hospital, Inadacho Kisen 7-5, Obihiro, Hokkaido, 080-0833, Japan. Department of Otolaryngology-Head and Neck Surgery, Hokuto Hospital, Inadacho Kisen 7-5, Obihiro, Hokkaido, 080-0833, Japan. Department of Otolaryngology-Head and Neck Surgery, Asahikawa Medical University, Midorigaoka-Higashi 2-1-1-1, Asahikawa, Hokkaido, 078-8510, Japan. Department of Otolaryngology-Head and Neck Surgery, Hokuto Hospital, Inadacho Kisen 7-5, Obihiro, Hokkaido, 080-0833, Japan. Department of Otolaryngology-Head and Neck Surgery, Asahikawa Medical University, Midorigaoka-Higashi 2-1-1-1, Asahikawa, Hokkaido, 078-8510, Japan. Department of Otolaryngology-Head and Neck Surgery, Hokuto Hospital, Inadacho Kisen 7-5, Obihiro, Hokkaido, 080-0833, Japan. Department of Otolaryngology-Head and Neck Surgery, Asahikawa Medical University, Midorigaoka-Higashi 2-1-1-1, Asahikawa, Hokkaido, 078-8510, Japan. Department of Pathology and Genetics, Hokuto Hospital, Inadacho Kisen 7-5, Obihiro, Hokkaido, 080-0833, Japan. Department of Pathology and Genetics, Hokuto Hospital, Inadacho Kisen 7-5, Obihiro, Hokkaido, 080-0833, Japan. Department of Pathology and Genetics, Hokuto Hospital, Inadacho Kisen 7-5, Obihiro, Hokkaido, 080-0833, Japan. Keio Cancer Center, Keio University School of Medicine, 35 Shinanomachi, Shinjukuku, Tokyo, 160-8582, Japan. Department of Otolaryngology-Head and Neck Surgery, Asahikawa Medical University, Midorigaoka-Higashi 2-1-1-1, Asahikawa, Hokkaido, 078-8510, Japan. Department of Pathology and Translational Pathobiology, Louisiana State University Health Sciences Center At Shreveport, 1501 Kings Highway, Shreveport, LA, 71103, USA.</t>
  </si>
  <si>
    <t>Department of Biological Sciences, University of Limerick, Limerick, Ireland. Department of Biological Sciences, University of Limerick, Limerick, Ireland; Health Research Institute, University of Limerick, Limerick, Ireland. Electronic address: George.Barreto@ul.ie.</t>
  </si>
  <si>
    <t>Department of Pediatrics, Division of Allergy/Immunology Department of Pathology and Laboratory Medicine Department of Radiology, Division of Pediatric Radiology Department of Pediatrics, Division of Hematology/Oncology The Lineberger Comprehensive Cancer Center Department of Pediatrics, Division of Rheumatology, The University of North Carolina, Chapel Hill, NC.</t>
  </si>
  <si>
    <t>Department of Neurosurgery, Icahn School of Medicine at Mount Sinai, One Gustave L. Levy Place, New York, NY, 10029, USA. corey.gill@icahn.mssm.edu. Department of Neurosurgery, Icahn School of Medicine at Mount Sinai, One Gustave L. Levy Place, New York, NY, 10029, USA. Department of Neurosurgery, Icahn School of Medicine at Mount Sinai, One Gustave L. Levy Place, New York, NY, 10029, USA. Department of Genetics and Genomic Sciences, Icahn School of Medicine at Mount Sinai, New York, NY, USA. Department of Neurosurgery, Icahn School of Medicine at Mount Sinai, One Gustave L. Levy Place, New York, NY, 10029, USA. Department of Pathology, Icahn School of Medicine at Mount Sinai, New York, NY, USA. Department of Pathology, Icahn School of Medicine at Mount Sinai, New York, NY, USA. Department of Pathology, Icahn School of Medicine at Mount Sinai, New York, NY, USA. The Institute for Translational Epidemiology, Icahn School of Medicine at Mount Sinai, New York, NY, USA. Department of Neurosurgery, Icahn School of Medicine at Mount Sinai, One Gustave L. Levy Place, New York, NY, 10029, USA. Department of Pathology, Icahn School of Medicine at Mount Sinai, New York, NY, USA. Department of Genetics and Genomic Sciences, Icahn School of Medicine at Mount Sinai, New York, NY, USA. Sema4, A Mount Sinai Venture, Stamford, CT, USA. Department of Pathology, Icahn School of Medicine at Mount Sinai, New York, NY, USA. Department of Neurosurgery, Icahn School of Medicine at Mount Sinai, One Gustave L. Levy Place, New York, NY, 10029, USA.</t>
  </si>
  <si>
    <t>The Steve and Cindy Rasmussen Institute for Genomic Medicine at Nationwide Children's Hospital, Columbus, OH, USA. Department of Pathology, The Ohio State University, Columbus, OH, USA. Department of Dermatology, University of Florida, Gainesville, FL, USA. Bioinformatics Research and Development Laboratory, Genomic Sciences and Precision Medicine Center, Medical College of Wisconsin, Milwaukee, WI, USA. Clinical and Translational Sciences Institute, Medical College of Wisconsin, Milwaukee, WI, USA. Department of Biochemistry, Medical College of Wisconsin, Milwaukee, WI, USA. Department of Pathology &amp; Immunology, Washington University School of Medicine, Saint Louis, MO, USA. Department of Genetics, Washington University School of Medicine, Saint Louis, MO, USA. Department of Pathology &amp; Immunology, Washington University School of Medicine, Saint Louis, MO, USA. Department of Pathology &amp; Immunology, Washington University School of Medicine, Saint Louis, MO, USA. The Steve and Cindy Rasmussen Institute for Genomic Medicine at Nationwide Children's Hospital, Columbus, OH, USA. The Steve and Cindy Rasmussen Institute for Genomic Medicine at Nationwide Children's Hospital, Columbus, OH, USA. Department of Pathology and Laboratory Medicine, The Ohio State University Wexner Medical Center, Columbus, OH, USA. Center for Precision Health Research, National Human Genome Research Institute, Bethesda, MD, USA. University of Michigan Medical School, Ann Arbor, MI, USA. Center for Precision Health Research, National Human Genome Research Institute, Bethesda, MD, USA. Center for Precision Health Research, National Human Genome Research Institute, Bethesda, MD, USA. Division of Genetics, Oregon National Primate Research Center, Oregon Health &amp; Science University, Portland, OR, USA. Medical College of Wisconsin, Milwaukee, WI, USA. Division of Dermatology, Departments of Medicine and Pediatrics, Washington University School of Medicine, Saint Louis, MO, USA. Department of Dermatology, University of California-San Francisco, San Francisco, CA, USA. Departments of Dermatology and Pediatrics, Mayo Clinic, Rochester, MN, USA. Dermatology and Pediatrics, Penn State Hershey Medical Center, Hershey, PA, USA. Town Square Dermatology, Coralville, IA, USA. Division of Orthopaedics &amp; Sports Medicine, Children's National Hospital, Washington, DC, USA. Centre for Cardiovascular Science, University of Edinburgh, Edinburgh, United Kingdom. Center for Precision Health Research, National Human Genome Research Institute, Bethesda, MD, USA. University of Wisconsin-Madison School of Medicine and Public Health, Madison, WI, USA. bdrolet@dermatology.wisc.edu.</t>
  </si>
  <si>
    <t>Department of Pediatrics, MacKay Memorial Hospital, Hsinchu, Taiwan. Institute of Clinical Medicine, National Yang-Ming University, Taipei, Taiwan. Institute of Clinical Medicine, National Yang Ming Chiao Tung University, Taipei, Taiwan. Division of Genetics and Metabolism, Department of Medical Research, MacKay Memorial Hospital, Taipei, Taiwan. College of Medicine, Fu-Jen Catholic University, Taipei, Taiwan. Department of Pediatrics, MacKay Memorial Hospital, Taipei, Taiwan. Division of Genetics and Metabolism, Department of Medical Research, MacKay Memorial Hospital, Taipei, Taiwan. Department of Rare Disease Center, MacKay Memorial Hospital, Taipei, Taiwan. Department of Pediatrics, MacKay Memorial Hospital, Taipei, Taiwan. Department of Rare Disease Center, MacKay Memorial Hospital, Taipei, Taiwan. Division of Genetics and Metabolism, Department of Medical Research, MacKay Memorial Hospital, Taipei, Taiwan. Department of Pediatrics, MacKay Memorial Hospital, Taipei, Taiwan. Department of Rare Disease Center, MacKay Memorial Hospital, Taipei, Taiwan. MacKay Junior College of Medicine, Nursing and Management, Taipei, Taiwan. Department of Medical Research, China Medical University Hospital, China Medical University, Taichung, Taiwan. Department of Medicine, MacKay Medical College, New Taipei City, Taiwan. Division of Genetics and Metabolism, Department of Medical Research, MacKay Memorial Hospital, Taipei, Taiwan. Department of Pediatrics, MacKay Memorial Hospital, Taipei, Taiwan. Department of Rare Disease Center, MacKay Memorial Hospital, Taipei, Taiwan. Department of Medicine, MacKay Medical College, New Taipei City, Taiwan. Department of Infant and Child Care, National Taipei University of Nursing and Health Sciences, Taipei, Taiwan.</t>
  </si>
  <si>
    <t>Institute of Traditional Chinese Medicine, Tianjin University of Traditional Chinese Medicine, No. 10 Poyanghu Road, Tianjin 301617, China. School of Chemical Engineering and Technology, Tianjin University, No. 135 Yaguan Road, Tianjin 300350, China. State Key Laboratory of Dao-di Herbs, National Resource Center for Chinese Materia Medica, China Academy of Chinese Medical Sciences, No. 16 Neinan Street, Beijing 100700, China. Institute of Traditional Chinese Medicine, Tianjin University of Traditional Chinese Medicine, No. 10 Poyanghu Road, Tianjin 301617, China. Institute of Traditional Chinese Medicine, Tianjin University of Traditional Chinese Medicine, No. 10 Poyanghu Road, Tianjin 301617, China.</t>
  </si>
  <si>
    <t>Department of Rheumatology Immunology &amp; Allergy, The Children's Hospital, Zhejiang University School of Medicine, National Clinical Research Center for Child Health, Hangzhou, China. Department of Pulmonary Medicine, The Children's Hospital, Zhejiang University School of Medicine, National Clinical Research Center for Child Health, Hangzhou, China. Department of Pathology, The Children's Hospital, Zhejiang University School of Medicine, National Clinical Research Center for Child Health, Hangzhou, China. Department of Pulmonary Medicine, The Children's Hospital, Zhejiang University School of Medicine, National Clinical Research Center for Child Health, Hangzhou, China. Department of Nephrology, The Children's Hospital, Zhejiang University School of Medicine, National Clinical Research Center for Child Health, Hangzhou, China. Department of Rheumatology Immunology &amp; Allergy, The Children's Hospital, Zhejiang University School of Medicine, National Clinical Research Center for Child Health, Hangzhou, China. Department of Pulmonary Medicine, The Children's Hospital, Zhejiang University School of Medicine, National Clinical Research Center for Child Health, Hangzhou, China.</t>
  </si>
  <si>
    <t>Centre for Omics Sciences, San Raffaele Scientific Institute IRCCS, Milan, Italy. Laboratory of Human Genetics of Neurological Disorders, Institute of Experimental Neurology (INSPE), Division of Neuroscience, IRCCS San Raffaele Scientific Institute, Italy. Centre for Omics Sciences, San Raffaele Scientific Institute IRCCS, Milan, Italy. Laboratory of Human Genetics of Neurological Disorders, Institute of Experimental Neurology (INSPE), Division of Neuroscience, IRCCS San Raffaele Scientific Institute, Italy. Centre for Omics Sciences, San Raffaele Scientific Institute IRCCS, Milan, Italy. Centre for Omics Sciences, San Raffaele Scientific Institute IRCCS, Milan, Italy. Department of Neurology, Sant'Antonio Abate Hospital, Gallarate, Italy. Laboratory of Human Genetics of Neurological Disorders, Institute of Experimental Neurology (INSPE), Division of Neuroscience, IRCCS San Raffaele Scientific Institute, Italy. Laboratory of Human Genetics of Neurological Disorders, Institute of Experimental Neurology (INSPE), Division of Neuroscience, IRCCS San Raffaele Scientific Institute, Italy. Ospedale Niguarda, Department of Neurology, Milan, Italy. Neurology Unit, San Raffaele Scientific Institute, Via Olgettina 48, 20132 Milan, Italy. Centre for Omics Sciences, San Raffaele Scientific Institute IRCCS, Milan, Italy. Centre for Omics Sciences, San Raffaele Scientific Institute IRCCS, Milan, Italy. Centre for Omics Sciences, San Raffaele Scientific Institute IRCCS, Milan, Italy. Neurology Unit, San Raffaele Scientific Institute, Via Olgettina 48, 20132 Milan, Italy; Vita-Salute San Raffaele University, Via Olgettina 48, 20132 Milan, Italy; Neuroimaging Research Unit, Division of Neuroscience, IRCCS San Raffaele Scientific Institute, Via Olgettina 48, 20132 Milan, Italy; Neurophysiology Unit, IRCCS San Raffaele Scientific Institute, San Raffaele Scientific Institute, Via Olgettina 48, 20132 Milan, Italy. Laboratory of Human Genetics of Neurological Disorders, Institute of Experimental Neurology (INSPE), Division of Neuroscience, IRCCS San Raffaele Scientific Institute, Italy; Neurology Unit, San Raffaele Scientific Institute, Via Olgettina 48, 20132 Milan, Italy. Laboratory of Human Genetics of Neurological Disorders, Institute of Experimental Neurology (INSPE), Division of Neuroscience, IRCCS San Raffaele Scientific Institute, Italy; Department of Pathophysiology and Transplantation (DEPT), Dino Ferrari Centre, Neuroscience Section, University of Milan, Via Francesco Sforza 35, 20122 Milan, Italy; Neurology Unit and MS Centre, Foundation IRCCS Ca' Granda Ospedale Maggiore Policlinico, Via Francesco Sforza 35, 20122 Milan, Italy. Electronic address: filippo.martinelli@unimi.it.</t>
  </si>
  <si>
    <t>Department of Comparative Biomedicine and Food Science, University of Padova, Viale Dell'Universita, 16 35020, Legnaro, PD, Italy. Electronic address: luca.peruzza@unipd.it. Division of Comparative Biomedical Sciences, OIE Reference Centre for Viral Encephalopathy and Retinopathy, Istituto Zooprofilattico Sperimentale Delle Venezie (IZSVe), Padua, Italy. Department of Comparative Biomedicine and Food Science, University of Padova, Viale Dell'Universita, 16 35020, Legnaro, PD, Italy. Department of Comparative Biomedicine and Food Science, University of Padova, Viale Dell'Universita, 16 35020, Legnaro, PD, Italy. Department of Comparative Biomedicine and Food Science, University of Padova, Viale Dell'Universita, 16 35020, Legnaro, PD, Italy. Department of Comparative Biomedicine and Food Science, University of Padova, Viale Dell'Universita, 16 35020, Legnaro, PD, Italy. Division of Comparative Biomedical Sciences, OIE Reference Centre for Viral Encephalopathy and Retinopathy, Istituto Zooprofilattico Sperimentale Delle Venezie (IZSVe), Padua, Italy. Division of Comparative Biomedical Sciences, OIE Reference Centre for Viral Encephalopathy and Retinopathy, Istituto Zooprofilattico Sperimentale Delle Venezie (IZSVe), Padua, Italy. Division of Comparative Biomedical Sciences, OIE Reference Centre for Viral Encephalopathy and Retinopathy, Istituto Zooprofilattico Sperimentale Delle Venezie (IZSVe), Padua, Italy. Division of Comparative Biomedical Sciences, OIE Reference Centre for Viral Encephalopathy and Retinopathy, Istituto Zooprofilattico Sperimentale Delle Venezie (IZSVe), Padua, Italy. Department of Comparative Biomedicine and Food Science, University of Padova, Viale Dell'Universita, 16 35020, Legnaro, PD, Italy.</t>
  </si>
  <si>
    <t>Department of Pathology, Microbiology, and Immunology, Vanderbilt University Medical Center, Nashville, TN, USA. Division of Epidemiology, Department of Medicine, Vanderbilt University Medical Center, Nashville, TN, USA. Department of Pathology and Laboratory Medicine, Emory University School of Medicine, Atlanta, GA, USA. Department of Pathology and Immunology, Washington University School of Medicine, St. Louis, MO, USA. Department of Pathology, Microbiology, and Immunology, Vanderbilt University Medical Center, Nashville, TN, USA. james.lewis@vumc.org. Department of Otolaryngology - Head and Neck Surgery, Vanderbilt University Medical Center, Nashville, TN, USA. james.lewis@vumc.org. Department of Pathology, Microbiology and Immunology, Vanderbilt University Medical Center, 3020D Vanderbilt University Hospital, Nashville, TN, 37232-7415, USA. james.lewis@vumc.org.</t>
  </si>
  <si>
    <t>Department of Biostatistics, Yale School of Public Health, New Haven, Connecticut. Department of Neurosurgery, Yale School of Medicine, New Haven, Connecticut. Department of Neurosurgery, Brigham and Women's Hospital, Boston, Massachusetts. Department of Biology, Emmanuel College, Boston, Massachusetts. Department of Biostatistics, Yale School of Public Health, New Haven, Connecticut. Department of Biostatistics, Yale School of Public Health, New Haven, Connecticut. Department of Ecology and Evolutionary Biology, Yale University, New Haven, Connecticut.</t>
  </si>
  <si>
    <t>College of Computer Science and Technology, Jilin University, Changchun, China. Department of Pediatric Oncology, The First Hospital of Jilin University, Changchun, China. Key Laboratory of Symbolic Computation and Knowledge Engineering, Ministry of Education, Jilin University, Changchun, China. Department of Anesthesiology, China-Japan Union Hospital of Jilin University, Changchun, China. Department of Pediatric Oncology, The First Hospital of Jilin University, Changchun, China. Department of Pediatric Oncology, The First Hospital of Jilin University, Changchun, China. College of Computer Science and Technology, Jilin University, Changchun, China. Key Laboratory of Symbolic Computation and Knowledge Engineering, Ministry of Education, Jilin University, Changchun, China. College of Computer Science and Technology, Jilin University, Changchun, China. Key Laboratory of Symbolic Computation and Knowledge Engineering, Ministry of Education, Jilin University, Changchun, China. College of Computer Science and Technology, Jilin University, Changchun, China. Key Laboratory of Symbolic Computation and Knowledge Engineering, Ministry of Education, Jilin University, Changchun, China.</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</si>
  <si>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</si>
  <si>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Experimental Therapeutics Group, Vall d'Hebron Institute of Oncology, Barcelona, Spain. Experimental Therapeutics Group, Vall d'Hebron Institute of Oncology, Barcelona, Spain. Department of Medicine, Weil Cornell Medicine, New York, NY, USA. Experimental Therapeutics Group, Vall d'Hebron Institute of Oncology, Barcelona, Spain. Experimental Therapeutics Group, Vall d'Hebron Institute of Oncology, Barcelona, Spain. Oncology Data Science (ODysSey Group), Vall d'Hebron Institute of Oncology, Barcelona, Spain. Oncology Data Science (ODysSey Group), Vall d'Hebron Institute of Oncology, Barcelona, Spain. Department of Medical Oncology, Hospital Vall d'Hebron, Universitat Autonoma de Barcelona, Barcelona, Spain. Medica Scientia Innovation Research (MedSIR), Barcelona, Spain. Medica Scientia Innovation Research (MedSIR), Ridgewood, NJ, USA. Breast Cancer Program, Quironsalud Group, Institute of Oncology (IOB), Barcelona, Spain. Breast Cancer Program, Quironsalud Group, Institute of Oncology (IOB), Madrid, Spain. Medica Scientia Innovation Research (MedSIR), Barcelona, Spain. Medica Scientia Innovation Research (MedSIR), Ridgewood, NJ, USA. Experimental Therapeutics Group, Vall d'Hebron Institute of Oncology, Barcelona, Spain. Experimental Therapeutics Group, Vall d'Hebron Institute of Oncology, Barcelona, Spain. Experimental Therapeutics Group, Vall d'Hebron Institute of Oncology, Barcelona, Spain. Experimental Therapeutics Group, Vall d'Hebron Institute of Oncology, Barcelona, Spain. Experimental Therapeutics Group, Vall d'Hebron Institute of Oncology, Barcelona, Spain. Experimental Therapeutics Group, Vall d'Hebron Institute of Oncology, Barcelona, Spain. Experimental Therapeutics Group, Vall d'Hebron Institute of Oncology, Barcelona, Spain. Preclinical Modelling of Paediatric Cancer Evolution Team, Institute of Cancer Research, Sutton, UK. Growth Factors Group, Vall d'Hebron Institute of Oncology, Barcelona, Spain. Department of Biochemistry and Molecular Biology, Universitat Autonoma de Barcelona, Campus de la UAB, Bellaterra, Spain. Institucio Catalana de Recerca i Estudis Avancats, Barcelona, Spain. CIBERONC, Instituto de Salud Carlos III, Madrid, Spain. Department of Oncology and Cancer Research UK Cambridge Institute, Li Ka Shing Centre, University of Cambridge, Cambridge, UK. Cambridge Breast Unit, NIHR Cambridge Biomedical Research Centre and Cambridge Experimental Cancer Medicine Centre at Cambridge University Hospitals NHS Foundation Trust, Cambridge, UK. Oncology Data Science (ODysSey Group), Vall d'Hebron Institute of Oncology, Barcelona, Spain. CIBERONC, Instituto de Salud Carlos III, Madrid, Spain. Molecular Oncology Group, Vall d'Hebron Institute of Oncology, Barcelona, Spain. Department of Medical Oncology, Hospital Vall d'Hebron, Universitat Autonoma de Barcelona, Barcelona, Spain. Vall d'Hebron Institute of Oncology, Barcelona, Spain. Medica Scientia Innovation Research (MedSIR), Barcelona, Spain. jacortes@vhio.net. Medica Scientia Innovation Research (MedSIR), Ridgewood, NJ, USA. jacortes@vhio.net. Breast Cancer Program, Quironsalud Group, Institute of Oncology (IOB), Barcelona, Spain. jacortes@vhio.net. Breast Cancer Program, Quironsalud Group, Institute of Oncology (IOB), Madrid, Spain. jacortes@vhio.net. Breast Cancer GroupVall d'Hebron Institute of Oncology, Barcelona, Spain. jacortes@vhio.net. Experimental Therapeutics Group, Vall d'Hebron Institute of Oncology, Barcelona, Spain. vserra@vhio.net. CIBERONC, Instituto de Salud Carlos III, Madrid, Spain. vserra@vhio.net.</t>
  </si>
  <si>
    <t>Haematology Unit, Cancer Research Centre, Institute for Medical Research, Jalan Pahang, Kuala Lumpur, Malaysia. Department of Pharmacology, Faculty of Medicine, University of Malaya, Kuala Lumpur, Malaysia. Department of Pharmacology, Faculty of Medicine, University of Malaya, Kuala Lumpur, Malaysia. Department of Pharmacology, Faculty of Medicine, University of Malaya, Kuala Lumpur, Malaysia. Haematology Unit, Cancer Research Centre, Institute for Medical Research, Jalan Pahang, Kuala Lumpur, Malaysia. Haematology Unit, Cancer Research Centre, Institute for Medical Research, Jalan Pahang, Kuala Lumpur, Malaysia. Haematology Unit, Cancer Research Centre, Institute for Medical Research, Jalan Pahang, Kuala Lumpur, Malaysia. Haematology Unit, Cancer Research Centre, Institute for Medical Research, Jalan Pahang, Kuala Lumpur, Malaysia. Hospital Ampang, Jalan Mewah Utara, Pandan Mewah, Ampang, Malaysia. Hospital Ampang, Jalan Mewah Utara, Pandan Mewah, Ampang, Malaysia. Hospital Sultanah Aminah, Bangunan Induk, Jalan Persiaran Abu Bakar Sultan, Johor Bahru, Malaysia. Hospital Sultanah Aminah, Bangunan Induk, Jalan Persiaran Abu Bakar Sultan, Johor Bahru, Malaysia. Hospital Sultanah Aminah, Bangunan Induk, Jalan Persiaran Abu Bakar Sultan, Johor Bahru, Malaysia. Hospital Sultanah Aminah, Bangunan Induk, Jalan Persiaran Abu Bakar Sultan, Johor Bahru, Malaysia. Department of Surgery, Faculty of Medicine, University of Malaya, Lembah Pantai, Kuala Lumpur, Malaysia. Department of Biomedical Science, University of Nottingham, Semenyih, Malaysia. Department of Pharmacology, Faculty of Medicine, University of Malaya, Kuala Lumpur, Malaysia.</t>
  </si>
  <si>
    <t>Public Research Platform, Department of Radiation Oncology, Taizhou Hospital of Zhejiang Province affiliated to Wenzhou Medical University, Linhai 317000, Zhejiang Province, China. School of Biological Science and Medical Engineering, Beihang University, Beijing 100191, China. Central Laboratory, Taizhou Hospital of Zhejiang Province affiliated to Wenzhou Medical University, Linhai 317000, Zhejiang Province, China. Department of Radiation Oncology, Taizhou Hospital of Zhejiang Province affiliated to Wenzhou Medical University, Linhai 317000, Zhejiang Province, China. Department of Infectious Disease, Taizhou Hospital of Zhejiang Province affiliated to Wenzhou Medical University, Linhai 317000, Zhejiang Province, China.</t>
  </si>
  <si>
    <t>Institute of Biochemistry and Biophysics, University of Tehran, Tehran, Iran. Institute of Biochemistry and Biophysics, University of Tehran, Tehran, Iran. Institute of Biochemistry and Biophysics, University of Tehran, Tehran, Iran. Department of Biochemistry, Faculty of Life Sciences of Islamic, Azad University, Tehran north branch, Tehran, Iran. Institute of Biochemistry and Biophysics, University of Tehran, Tehran, Iran. Research Center for Clinical Virology, Tehran University of Medical Sciences, Tehran, Iran. Department of Microbiology, School of Medicine, Alborz University of Medical Sciences, Karaj, Iran. Dietary Supplements and Probiotic Research Center, Alborz University of Medical Sciences, Karaj, Iran. Department of Microbiology, School of Medicine, Alborz University of Medical Sciences, Karaj, Iran. Institute of Biochemistry and Biophysics, University of Tehran, Tehran, Iran. Department of Medical Genetics, School of Medicine, Tehran University of Medical Sciences, Tehran, Iran. Research Program in Systems Oncology, Faculty of Medicine, University of Helsinki, Helsinki, Finland. Department of Microbiology, School of Medicine, Alborz University of Medical Sciences, Karaj, Iran. hamidrezamozhgani@gmail.com. Non-Communicable Diseases Research Center, Alborz University of Medical Sciences, Karaj, Iran. hamidrezamozhgani@gmail.com.</t>
  </si>
  <si>
    <t>Department of Endocrinology, Cheeloo College of Medicine, Qilu Hospital, Shandong University, Jinan, China. Institute of Endocrine and Metabolic Diseases, Shandong University, Jinan, China. Key Laboratory of Endocrine and Metabolic Diseases, Shandong Province Medicine &amp; Health, Jinan, China. Jinan Clinical Research Center for Endocrine and Metabolic Diseases, Jinan, China. Department of Endocrinology, Cheeloo College of Medicine, Qilu Hospital, Shandong University, Jinan, China. Institute of Endocrine and Metabolic Diseases, Shandong University, Jinan, China. Key Laboratory of Endocrine and Metabolic Diseases, Shandong Province Medicine &amp; Health, Jinan, China. Jinan Clinical Research Center for Endocrine and Metabolic Diseases, Jinan, China. Department of Endocrinology, Cheeloo College of Medicine, Qilu Hospital, Shandong University, Jinan, China. Institute of Endocrine and Metabolic Diseases, Shandong University, Jinan, China. Key Laboratory of Endocrine and Metabolic Diseases, Shandong Province Medicine &amp; Health, Jinan, China. Jinan Clinical Research Center for Endocrine and Metabolic Diseases, Jinan, China. Department of Endocrinology, Cheeloo College of Medicine, Qilu Hospital, Shandong University, Jinan, China. Institute of Endocrine and Metabolic Diseases, Shandong University, Jinan, China. Key Laboratory of Endocrine and Metabolic Diseases, Shandong Province Medicine &amp; Health, Jinan, China. Jinan Clinical Research Center for Endocrine and Metabolic Diseases, Jinan, China. Department of Endocrinology, Cheeloo College of Medicine, Qilu Hospital, Shandong University, Jinan, China. Institute of Endocrine and Metabolic Diseases, Shandong University, Jinan, China. Key Laboratory of Endocrine and Metabolic Diseases, Shandong Province Medicine &amp; Health, Jinan, China. Jinan Clinical Research Center for Endocrine and Metabolic Diseases, Jinan, China.</t>
  </si>
  <si>
    <t>Department of Obstetrics and Gynecology, University of Iowa, Iowa City, IA, United States of America. Department of Obstetrics and Gynecology, Mayo Clinic, Rochester, MN, United States of America; Mayo Clinic Cancer Center, Mayo Clinic, Rochester, MN, United States of America. Department of Health Sciences Research, Mayo Clinic, Rochester, MN, United States of America. Department of Health Sciences Research, Mayo Clinic, Rochester, MN, United States of America. Department of Obstetrics and Gynecology, Mayo Clinic, Rochester, MN, United States of America; Mayo Clinic Cancer Center, Mayo Clinic, Rochester, MN, United States of America. Department of Obstetrics and Gynecology, Mayo Clinic, Rochester, MN, United States of America. Department of Laboratory Medicine and Pathology, Mayo Clinic, Rochester, MN, United States of America; Department of Clinical Genomics, Mayo Clinic, Rochester, MN, United States of America. Department of Laboratory Medicine and Pathology, Mayo Clinic, Rochester, MN, United States of America; Department of Clinical Genomics, Mayo Clinic, Rochester, MN, United States of America. Department of Health Sciences Research, Mayo Clinic, Rochester, MN, United States of America; Department of Laboratory Medicine and Pathology, Mayo Clinic, Rochester, MN, United States of America. Department of Obstetrics and Gynecology, Mayo Clinic, Rochester, MN, United States of America. Electronic address: podratz.karl@mayo.edu.</t>
  </si>
  <si>
    <t>School of Chemistry and Molecular Engineering, East China University of Science and Technology, Shanghai 200237, China. The Second Affiliated Hospital of Guangzhou University of Chinese Medicine, Guangzhou 510120, China. Institute of Traditional Chinese Medicine, Guangdong Pharmaceutical University, Guangzhou 510006, China. The Second Affiliated Hospital of Guangzhou University of Chinese Medicine, Guangzhou 510120, China. School of Chemistry and Molecular Engineering, East China University of Science and Technology, Shanghai 200237, China. The Second Affiliated Hospital of Guangzhou University of Chinese Medicine, Guangzhou 510120, China. Institute of Traditional Chinese Medicine, Guangdong Pharmaceutical University, Guangzhou 510006, China. School of Chemistry and Molecular Engineering, East China University of Science and Technology, Shanghai 200237, China. School of Chemistry and Molecular Engineering, East China University of Science and Technology, Shanghai 200237, China. Shanghai Key Laboratory of New Drug Design, School of Pharmacy, East China University of Science and Technology, Shanghai 200237, China. Institute of Traditional Chinese Medicine, Guangdong Pharmaceutical University, Guangzhou 510006, China.</t>
  </si>
  <si>
    <t>Department of Animal Genetics, Breeding and Reproduction, College of Animal Science and Technology, Jilin Agricultural University, Changchun, China. Department of Animal Genetics, Breeding and Reproduction, College of Animal Science and Technology, Jilin Agricultural University, Changchun, China. Joint Laboratory of Modern Agricultural Technology International Cooperation, Ministry of Education, Jilin Agricultural University, Changchun, China. Department of Animal Genetics, Breeding and Reproduction, College of Animal Science and Technology, Jilin Agricultural University, Changchun, China. Joint Laboratory of Modern Agricultural Technology International Cooperation, Ministry of Education, Jilin Agricultural University, Changchun, China. Department of Animal Genetics, Breeding and Reproduction, College of Animal Science and Technology, Jilin Agricultural University, Changchun, China. Joint Laboratory of Modern Agricultural Technology International Cooperation, Ministry of Education, Jilin Agricultural University, Changchun, China. College of Agricultural &amp; Environmental Sciences, University of Georgia, Athens, GA, United States. Department of Animal Genetics, Breeding and Reproduction, College of Animal Science and Technology, Jilin Agricultural University, Changchun, China. Joint Laboratory of Modern Agricultural Technology International Cooperation, Ministry of Education, Jilin Agricultural University, Changchun, China. Department of Animal Genetics, Breeding and Reproduction, College of Animal Science and Technology, Jilin Agricultural University, Changchun, China. Joint Laboratory of Modern Agricultural Technology International Cooperation, Ministry of Education, Jilin Agricultural University, Changchun, China. College of Agricultural &amp; Environmental Sciences, University of Georgia, Athens, GA, United States.</t>
  </si>
  <si>
    <t>Clinical Laboratory, Huadu Hospital, Southern Medical University, Guangzhou, China. Department of Infectious Diseases, Huadu Hospital, Southern Medical University, Guangzhou, China. Clinical Laboratory, Huadu Hospital, Southern Medical University, Guangzhou, China. Clinical Laboratory, Huadu Hospital, Southern Medical University, Guangzhou, China. Department of Breast Surgery, Huadu Hospital, Southern Medical University, Guangzhou, China. Clinical Laboratory, Huadu Hospital, Southern Medical University, Guangzhou, China. Clinical Laboratory, Huadu Hospital, Southern Medical University, Guangzhou, China. Clinical Laboratory, Huadu Hospital, Southern Medical University, Guangzhou, China.</t>
  </si>
  <si>
    <t>Department of Pathology, Stanford University School of Medicine, Stanford, CA, USA. Department of Pathology, University of California San Francisco, San Francisco, CA, USA. Department of Pathology, University of California San Francisco, San Francisco, CA, USA. Department of Pathology, Kaiser Permanente San Francisco Medical Center, San Francisco, CA, USA. Department of Pathology, University of California San Francisco, San Francisco, CA, USA. Department of Pathology, Stanford University School of Medicine, Stanford, CA, USA. Department of Pathology, Stanford University School of Medicine, Stanford, CA, USA. Department of Pathology, Stanford University School of Medicine, Stanford, CA, USA. Department of Pathology, Stanford University School of Medicine, Stanford, CA, USA. Department of Pathology, Stanford University School of Medicine, Stanford, CA, USA. beang@stanford.edu.</t>
  </si>
  <si>
    <t>Department of Cancer Biology, University of Pennsylvania, Philadelphia, PA 19104, USA. Perelman School of Medicine, University of Pennsylvania, Philadelphia, PA 19104, USA. Department of Cancer Biology, University of Pennsylvania, Philadelphia, PA 19104, USA. Perelman School of Medicine, University of Pennsylvania, Philadelphia, PA 19104, USA. Department of Cancer Biology, University of Pennsylvania, Philadelphia, PA 19104, USA. Perelman School of Medicine, University of Pennsylvania, Philadelphia, PA 19104, USA. Department of Cancer Biology, University of Pennsylvania, Philadelphia, PA 19104, USA. Perelman School of Medicine, University of Pennsylvania, Philadelphia, PA 19104, USA. Department of Cancer Biology, University of Pennsylvania, Philadelphia, PA 19104, USA. Perelman School of Medicine, University of Pennsylvania, Philadelphia, PA 19104, USA. Abramson Family Cancer Research Institute, University of Pennsylvania, Philadelphia, PA 19104, USA. Department of Cancer Biology, University of Pennsylvania, Philadelphia, PA 19104, USA. ewitze@upenn.edu. Perelman School of Medicine, University of Pennsylvania, Philadelphia, PA 19104, USA. Abramson Family Cancer Research Institute, University of Pennsylvania, Philadelphia, PA 19104, USA.</t>
  </si>
  <si>
    <t>Department of Obstetrics and Gynecology, Division of Gynecologic Oncology, University of California San Francisco, San Francisco, CA, USA. Department of Obstetrics and Gynecology, Division of Gynecologic Oncology, University of California San Francisco, San Francisco, CA, USA. Genentech, Inc., South San Francisco, CA, USA. Helen Diller Family Comprehensive Cancer Center, University of California San Francisco, San Francisco, CA, USA. Helen Diller Family Comprehensive Cancer Center, University of California San Francisco, San Francisco, CA, USA. Helen Diller Family Comprehensive Cancer Center, University of California San Francisco, San Francisco, CA, USA. Department of Obstetrics and Gynecology, Division of Gynecologic Oncology, University of California San Francisco, San Francisco, CA, USA; Helen Diller Family Comprehensive Cancer Center, University of California San Francisco, San Francisco, CA, USA. Electronic address: jocelyn.chapman@ucsf.edu.</t>
  </si>
  <si>
    <t>Institute of Animal Sciences of Chinese Academy of Agricultural Sciences, Number 2, Yuanmingyuan West Road, Haidian District, Beijing, 100193, PR China; College of Veterinary Medicine, Northeast Agricultural University, Harbin, 150030, PR China. College of Veterinary Medicine, Northeast Agricultural University, Harbin, 150030, PR China. College of Veterinary Medicine, Northeast Agricultural University, Harbin, 150030, PR China. College of Veterinary Medicine, Northeast Agricultural University, Harbin, 150030, PR China. Institute of Animal Sciences of Chinese Academy of Agricultural Sciences, Number 2, Yuanmingyuan West Road, Haidian District, Beijing, 100193, PR China; State Key Laboratory of Animal Nutrition, Institute of Animal Sciences, Chinese Academy of Agricultural Sciences, Beijing, 100193, PR China. Electronic address: zhanghongfu@caas.cn. College of Veterinary Medicine, Northeast Agricultural University, Harbin, 150030, PR China; Key Laboratory of the Provincial Education Department of Heilongjiang for Common Animal Disease Prevention and Treatment, College of Veterinary Medicine, Northeast Agricultural University, Harbin, 150030, PR China.</t>
  </si>
  <si>
    <t>Department of Neurology, The second Affiliated hospital of Harbin Medical University, Nangang District, Harbin, Heilongjiang Province, China. Department of Neurology, The second Affiliated hospital of Harbin Medical University, Nangang District, Harbin, Heilongjiang Province, China. Department of Neurology, The second Affiliated hospital of Harbin Medical University, Nangang District, Harbin, Heilongjiang Province, China. Department of Neurology, The second Affiliated hospital of Harbin Medical University, Nangang District, Harbin, Heilongjiang Province, China. College of Bioinformatics Science and Technology, Harbin Medical University, Nangang District, Harbin, Heilongjiang Province, China. Electronic address: chaohanxu@hrbmu.edu.cn. Department of Neurology, The second Affiliated hospital of Harbin Medical University, Nangang District, Harbin, Heilongjiang Province, China. Electronic address: doctorfujin@163.com.</t>
  </si>
  <si>
    <t>1State Key Laboratory of Quality Research in Chinese Medicine, Institute of Chinese Medical Sciences, University of Macau, Macau, China.grid.437123.00000 0004 1794 8068 1State Key Laboratory of Quality Research in Chinese Medicine, Institute of Chinese Medical Sciences, University of Macau, Macau, China.grid.437123.00000 0004 1794 8068 1State Key Laboratory of Quality Research in Chinese Medicine, Institute of Chinese Medical Sciences, University of Macau, Macau, China.grid.437123.00000 0004 1794 8068 2Modern Research Center for Traditional Chinese Medicine, School of Chinese Materia Medica, Beijing University of Chinese Medicine, Beijing, 100029 China.grid.24695.3c0000 0001 1431 9176 3School of Pharmaceutical Sciences, Sun Yat-Sen University, Guangzhou, 510006 China.grid.12981.330000 0001 2360 039X 1State Key Laboratory of Quality Research in Chinese Medicine, Institute of Chinese Medical Sciences, University of Macau, Macau, China.grid.437123.00000 0004 1794 8068 1State Key Laboratory of Quality Research in Chinese Medicine, Institute of Chinese Medical Sciences, University of Macau, Macau, China.grid.437123.00000 0004 1794 8068</t>
  </si>
  <si>
    <t>Department of Translational Medical Sciences-Section of Pediatrics, Federico II University, 80131 Naples, Italy. Department of Translational Medical Sciences-Section of Pediatrics, Federico II University, 80131 Naples, Italy. Department of Translational Medical Sciences-Section of Pediatrics, Federico II University, 80131 Naples, Italy. Department of Molecular Medicine and Medical Biotechnology, Federico II University, 80131 Naples, Italy. Advanced Biotechnologies s.c.a.r.l., CEINGE, 80131 Naples, Italy. Advanced Biotechnologies s.c.a.r.l., CEINGE, 80131 Naples, Italy. Department of Clinical Medicine and Surgery-Hematology, Federico II University, 80131 Naples, Italy. Department of Systems Medicine, University of Rome Tor Vergata, 00133 Rome, Italy. Center for Pediatric Genomic Medicine, Children's Mercy Hospital, Kansas City, MO 64108, USA. Laboratory of Human Lymphohematopoiesis, INSERM UMR U1163 and Paris Descartes-Sorbonne Paris Cite University, Imagine Institute, 75743 Paris, France. Pediatric Allergology and Immunology Unit, University of Rome Tor Vergata, Policlinico Tor Vergata, 00133 Rome, Italy. Department of Molecular Medicine and Medical Biotechnology, Federico II University, 80131 Naples, Italy. Department of Translational Medical Sciences-Section of Pediatrics, Federico II University, 80131 Naples, Italy. Department of Translational Medical Sciences-Section of Pediatrics, Federico II University, 80131 Naples, Italy.</t>
  </si>
  <si>
    <t>School of Public Health of Guangxi Medical University, 22 Shuangyong Road, Nanning, 530021, Guangxi, China. School of Public Health of Guangxi Medical University, 22 Shuangyong Road, Nanning, 530021, Guangxi, China. School of Public Health of Guangxi Medical University, 22 Shuangyong Road, Nanning, 530021, Guangxi, China. School of Public Health of Guangxi Medical University, 22 Shuangyong Road, Nanning, 530021, Guangxi, China. School of Public Health of Guangxi Medical University, 22 Shuangyong Road, Nanning, 530021, Guangxi, China. School of Public Health of Guangxi Medical University, 22 Shuangyong Road, Nanning, 530021, Guangxi, China. School of Public Health of Guangxi Medical University, 22 Shuangyong Road, Nanning, 530021, Guangxi, China. School of Public Health of Guangxi Medical University, 22 Shuangyong Road, Nanning, 530021, Guangxi, China. suli2018@hotmail.com.</t>
  </si>
  <si>
    <t>College of Veterinary Medicine, Northeast Agricultural University, Harbin, 150030, PR China. College of Veterinary Medicine, Northeast Agricultural University, Harbin, 150030, PR China. College of Veterinary Medicine, Northeast Agricultural University, Harbin, 150030, PR China. College of Veterinary Medicine, Northeast Agricultural University, Harbin, 150030, PR China. College of Veterinary Medicine, Northeast Agricultural University, Harbin, 150030, PR China; Key Laboratory of the Provincial Education Department of Heilongjiang for Common Animal Disease Prevention and Treatment, College of Veterinary Medicine, Northeast Agricultural University, Harbin, 150030, PR China. Electronic address: lishu@neau.edu.cn. College of Veterinary Medicine, Northeast Agricultural University, Harbin, 150030, PR China; Key Laboratory of the Provincial Education Department of Heilongjiang for Common Animal Disease Prevention and Treatment, College of Veterinary Medicine, Northeast Agricultural University, Harbin, 150030, PR China. Electronic address: shiwenxu@neau.edu.cn.</t>
  </si>
  <si>
    <t>Department of Pediatric Research Institute, Children's Hospital of Chongqing Medical University, Ministry of Education Key Laboratory of Child Development and Disorders, National Clinical Research Center for Child Health and Disorders (Chongqing), China International Science and Technology Cooperation Base of Child Development and Critical Disorders, Chongqing Key Laboratory of Child Infection and Immunity, Chongqing 400014, China. Department of Pediatric Research Institute, Children's Hospital of Chongqing Medical University, Ministry of Education Key Laboratory of Child Development and Disorders, National Clinical Research Center for Child Health and Disorders (Chongqing), China International Science and Technology Cooperation Base of Child Development and Critical Disorders, Chongqing Key Laboratory of Child Infection and Immunity, Chongqing 400014, China. Department of Pediatric Research Institute, Children's Hospital of Chongqing Medical University, Ministry of Education Key Laboratory of Child Development and Disorders, National Clinical Research Center for Child Health and Disorders (Chongqing), China International Science and Technology Cooperation Base of Child Development and Critical Disorders, Chongqing Key Laboratory of Child Infection and Immunity, Chongqing 400014, China. Department of Pediatric Research Institute, Children's Hospital of Chongqing Medical University, Ministry of Education Key Laboratory of Child Development and Disorders, National Clinical Research Center for Child Health and Disorders (Chongqing), China International Science and Technology Cooperation Base of Child Development and Critical Disorders, Chongqing Key Laboratory of Child Infection and Immunity, Chongqing 400014, China. Department of Pediatric Research Institute, Children's Hospital of Chongqing Medical University, Ministry of Education Key Laboratory of Child Development and Disorders, National Clinical Research Center for Child Health and Disorders (Chongqing), China International Science and Technology Cooperation Base of Child Development and Critical Disorders, Chongqing Key Laboratory of Child Infection and Immunity, Chongqing 400014, China. Department of Pediatric Research Institute, Children's Hospital of Chongqing Medical University, Ministry of Education Key Laboratory of Child Development and Disorders, National Clinical Research Center for Child Health and Disorders (Chongqing), China International Science and Technology Cooperation Base of Child Development and Critical Disorders, Chongqing Key Laboratory of Child Infection and Immunity, Chongqing 400014, China.</t>
  </si>
  <si>
    <t>Faculty of Health Sciences, Beirut Arab University, Beirut, Lebanon. Faculty of Health Sciences, Beirut Arab University, Beirut, Lebanon. Faculty of Health Sciences, Beirut Arab University, Beirut, Lebanon. Department of Hematology-Oncology, Saint Joseph Faculty of Medicine, Beirut, Lebanon. Department of Hematology and Oncology, Hammoud Hospital UMC, Saida, Lebanon. Department of Hematology and Oncology, Hammoud Hospital UMC, Saida, Lebanon. Department of Hematology-Oncology, Saint Joseph Faculty of Medicine, Beirut, Lebanon. Department of Hematology and Oncology, Hammoud Hospital UMC, Saida, Lebanon.</t>
  </si>
  <si>
    <t>Service de Genetique, Hopital Necker-Enfants Malades, Paris, France. Medigenome, Swiss Institute of Genomic Medicine, Geneva, Switzerland. Service de Genetique, Hopital Necker-Enfants Malades, Paris, France. Laboratory of Embryology and Genetics of Malformations, INSERM UMR 1163, Institut Imagine, Paris Descartes-Sorbonne Paris Cite University, Paris, France. Department of Genetics, APHP- Robert Debre University Hospital &amp; INSERM UMR1141, Paris, France. Department of Genetics, APHP- Robert Debre University Hospital &amp; INSERM UMR1141, Paris, France. Faculdade de Medicina, Centro Universitario Estacio, Ribeirao Preto, Sao Paulo, Brazil. Centre de Recherche Saint-Antoine, et Institut de Cardiometabolisme et Nutrition (ICAN), Sorbonne Universite, INSERM UMR_S 938, Paris, France. Service de Genetique Clinique, Centre de reference maladies rares, CHU d'Amiens-site Sud, Amiens, France. Service de Genetique Clinique, Centre de reference maladies rares, CHU d'Amiens-site Sud, Amiens, France. Centre de Reference maladies rares &lt;&lt; Anomalies du Developpement et syndrome malformatifs &gt;&gt; de l'Est et Centre de Genetique, FHU TRANSLAD, Hopital d'Enfants, CHU, Dijon, France. Equipe d'Accueil 4271, Genetique des Anomalies du Developpement, FHU TRANSLAD, Universite de Bourgogne, Dijon, France. Centre de Reference maladies rares &lt;&lt; Anomalies du Developpement et syndrome malformatifs &gt;&gt; de l'Est et Centre de Genetique, FHU TRANSLAD, Hopital d'Enfants, CHU, Dijon, France. Equipe d'Accueil 4271, Genetique des Anomalies du Developpement, FHU TRANSLAD, Universite de Bourgogne, Dijon, France. Centre de Reference maladies rares &lt;&lt; Anomalies du Developpement et syndrome malformatifs &gt;&gt; de l'Est et Centre de Genetique, FHU TRANSLAD, Hopital d'Enfants, CHU, Dijon, France. Equipe d'Accueil 4271, Genetique des Anomalies du Developpement, FHU TRANSLAD, Universite de Bourgogne, Dijon, France. Department of Medical Genetics and Alberta Children's Hospital Research Institute, Cumming School of Medicine, University of Calgary, Calgary, Alberta, Canada. Department of Genetics, Children's Hospital of Eastern Ontario, Ottawa, Ontario, Canada. Centre de Recherche Saint-Antoine, et Institut de Cardiometabolisme et Nutrition (ICAN), Sorbonne Universite, INSERM UMR_S 938, Paris, France. AP-HP, Hopital Saint-Antoine, Centre de Reference des Pathologies Rares de l'Insulino-Secretion et de l'Insulino-Sensibilite (PRISIS), Service d'Endocrinologie, Diabetologie et Endocrinologie de la Reproduction, and Laboratoire Commun de Biologie et Genetique Moleculaires, Paris, France. Service de Genetique, Hopital Necker-Enfants Malades, Paris, France. Laboratory of Embryology and Genetics of Malformations, INSERM UMR 1163, Institut Imagine, Paris Descartes-Sorbonne Paris Cite University, Paris, France.</t>
  </si>
  <si>
    <t>Department of Medicine, Hematology and Clinical Immunology Branch, University of Padova, Padova, Italy. Veneto Institute of Molecular Medicine (VIMM), Padova, Italy. Department of Molecular Medicine, University of Padova, Padova, Italy. Department of Women's and Children's Health, University of Padova, Padova, Italy. Department of Biology, University of Padova, Padova, Italy. Department of Medicine, Hematology and Clinical Immunology Branch, University of Padova, Padova, Italy. Veneto Institute of Molecular Medicine (VIMM), Padova, Italy. Department of Medicine, Hematology and Clinical Immunology Branch, University of Padova, Padova, Italy. Veneto Institute of Molecular Medicine (VIMM), Padova, Italy. Department of Medicine, Hematology and Clinical Immunology Branch, University of Padova, Padova, Italy. Veneto Institute of Molecular Medicine (VIMM), Padova, Italy. Department of Medicine, Hematology and Clinical Immunology Branch, University of Padova, Padova, Italy. Veneto Institute of Molecular Medicine (VIMM), Padova, Italy. Department of Medicine, Hematology and Clinical Immunology Branch, University of Padova, Padova, Italy. Veneto Institute of Molecular Medicine (VIMM), Padova, Italy. Department of Molecular Medicine, University of Padova, Padova, Italy. Department of Medicine, Hematology and Clinical Immunology Branch, University of Padova, Padova, Italy. Veneto Institute of Molecular Medicine (VIMM), Padova, Italy. Hematology Research Unit Helsinki, Helsinki University Hospital Comprehensive Cancer Center, Helsinki, Finland. Translational Immunology Research Program and Department of Clinical Chemistry and Hematology, University of Helsinki, Helsinki, Finland. Department of Medicine, Hematology and Clinical Immunology Branch, University of Padova, Padova, Italy. g.semenzato@unipd.it. Veneto Institute of Molecular Medicine (VIMM), Padova, Italy. g.semenzato@unipd.it. Department of Medicine, Hematology and Clinical Immunology Branch, University of Padova, Padova, Italy. Veneto Institute of Molecular Medicine (VIMM), Padova, Italy. Department of Molecular Medicine, University of Padova, Padova, Italy. CRIBI Interdepartmental Research Center for Innovative Biotechnologies (CRIBI), University of Padova, Padova, Italy.</t>
  </si>
  <si>
    <t>The University of Cambridge Metabolic Research Laboratories, Wellcome Trust-MRC Institute of Metabolic Science, Cambridge, UK; MRC Metabolic Diseases Unit, Wellcome Trust-MRC Institute of Metabolic Science, Cambridge, UK. The University of Cambridge Metabolic Research Laboratories, Wellcome Trust-MRC Institute of Metabolic Science, Cambridge, UK; MRC Metabolic Diseases Unit, Wellcome Trust-MRC Institute of Metabolic Science, Cambridge, UK. The University of Cambridge Metabolic Research Laboratories, Wellcome Trust-MRC Institute of Metabolic Science, Cambridge, UK; MRC Metabolic Diseases Unit, Wellcome Trust-MRC Institute of Metabolic Science, Cambridge, UK. Centre for Cardiovascular Science, University of Edinburgh, 47 Little France Crescent, Edinburgh, UK. The University of Cambridge Metabolic Research Laboratories, Wellcome Trust-MRC Institute of Metabolic Science, Cambridge, UK; MRC Metabolic Diseases Unit, Wellcome Trust-MRC Institute of Metabolic Science, Cambridge, UK. The University of Cambridge Metabolic Research Laboratories, Wellcome Trust-MRC Institute of Metabolic Science, Cambridge, UK; MRC Metabolic Diseases Unit, Wellcome Trust-MRC Institute of Metabolic Science, Cambridge, UK. The University of Cambridge Metabolic Research Laboratories, Wellcome Trust-MRC Institute of Metabolic Science, Cambridge, UK; MRC Metabolic Diseases Unit, Wellcome Trust-MRC Institute of Metabolic Science, Cambridge, UK. Department of Biochemistry and Cambridge Systems Biology Centre, University of Cambridge, Cambridge, UK. Department of Biochemistry and Cambridge Systems Biology Centre, University of Cambridge, Cambridge, UK. Department of Biochemistry and Cambridge Systems Biology Centre, University of Cambridge, Cambridge, UK; Biomolecular Medicine, Division of Systems Medicine, Department of Metabolism, Digestion and Reproduction, Medicine, Imperial College London, The Sir Alexander Fleming Building, London, UK. Laboratory of Lymphocyte Signalling and Development, The Babraham Institute, Cambridge, UK. The University of Cambridge Metabolic Research Laboratories, Wellcome Trust-MRC Institute of Metabolic Science, Cambridge, UK; MRC Metabolic Diseases Unit, Wellcome Trust-MRC Institute of Metabolic Science, Cambridge, UK. The University of Cambridge Metabolic Research Laboratories, Wellcome Trust-MRC Institute of Metabolic Science, Cambridge, UK; MRC Metabolic Diseases Unit, Wellcome Trust-MRC Institute of Metabolic Science, Cambridge, UK. Louis Bolk Institute, Kosterijland 3-5, NL-3981 AJ, Bunnik, the Netherlands. The University of Cambridge Metabolic Research Laboratories, Wellcome Trust-MRC Institute of Metabolic Science, Cambridge, UK; MRC Metabolic Diseases Unit, Wellcome Trust-MRC Institute of Metabolic Science, Cambridge, UK. Department of Physical Performance, Norwegian School of Sport Sciences, P.O. Box 4014, Ulleval Stadion, 0806 Oslo, Norway. The University of Cambridge Metabolic Research Laboratories, Wellcome Trust-MRC Institute of Metabolic Science, Cambridge, UK; MRC Metabolic Diseases Unit, Wellcome Trust-MRC Institute of Metabolic Science, Cambridge, UK. Centre for Cardiovascular Science, University of Edinburgh, 47 Little France Crescent, Edinburgh, UK; The University of Cambridge Metabolic Research Laboratories, Wellcome Trust-MRC Institute of Metabolic Science, Cambridge, UK; MRC Metabolic Diseases Unit, Wellcome Trust-MRC Institute of Metabolic Science, Cambridge, UK. Electronic address: rsemple@ed.ac.uk.</t>
  </si>
  <si>
    <t>Division of Clinical Immunology and Rheumatology, Hannover Medical University, Hannover, Germany. Electronic address: sogkas.georgios@mh-hannover.de. Division of Clinical Immunology and Rheumatology, Hannover Medical University, Hannover, Germany. Division of Clinical Immunology and Rheumatology, Hannover Medical University, Hannover, Germany. Division of Clinical Immunology and Rheumatology, Hannover Medical University, Hannover, Germany. Division of Clinical Immunology and Rheumatology, Hannover Medical University, Hannover, Germany.</t>
  </si>
  <si>
    <t>Department of Ultrasound, Sun Yat-sen Memorial Hospital, Guangzhou, Guangdong, 510120, People's Republic of China. Guangdong Provincial Key Laboratory of Malignant Tumor Epigenetics and Gene Regulation, Sun Yat-sen Memorial Hospital, State Key Laboratory of Oncology in South China, Guangzhou, Guangdong, 510120, People's Republic of China. Department of Medical Oncology, Sun Yat-sen Memorial Hospital, 107th Yanjiangxi Road, Yuexiu District, Guangzhou, Guangdong, 510120, People's Republic of China. Guangdong Provincial Key Laboratory of Malignant Tumor Epigenetics and Gene Regulation, Sun Yat-sen Memorial Hospital, State Key Laboratory of Oncology in South China, Guangzhou, Guangdong, 510120, People's Republic of China. Department of Pancreatobiliary Surgery, Sun Yat-sen Memorial Hospital, Guangzhou, Guangdong, 510120, People's Republic of China. Department of Medical Oncology, Sun Yat-sen Memorial Hospital, 107th Yanjiangxi Road, Yuexiu District, Guangzhou, Guangdong, 510120, People's Republic of China. Department of General Surgery, Guangdong Provincial People's Hospital, Guangdong Academy of Medical Sciences, Guangzhou, Guangdong, 510080, People's Republic of China. Department of Pancreatobiliary Surgery, Sun Yat-sen Memorial Hospital, Guangzhou, Guangdong, 510120, People's Republic of China. Department of Pancreatobiliary Surgery, Sun Yat-sen Memorial Hospital, Guangzhou, Guangdong, 510120, People's Republic of China. Department of Medical Oncology, Sun Yat-sen Memorial Hospital, 107th Yanjiangxi Road, Yuexiu District, Guangzhou, Guangdong, 510120, People's Republic of China. lzhdoct@163.com. Department of General Surgery, Guangdong Provincial People's Hospital, Guangdong Academy of Medical Sciences, Guangzhou, Guangdong, 510080, People's Republic of China. chenrf63@163.com. Guangdong Provincial Key Laboratory of Malignant Tumor Epigenetics and Gene Regulation, Sun Yat-sen Memorial Hospital, State Key Laboratory of Oncology in South China, Guangzhou, Guangdong, 510120, People's Republic of China. chenchh53@mail.sysu.edu.cn. Department of Urology, Sun Yat-sen Memorial Hospital, 107 Yanjiangxi Road, Yuexiu District, Guangzhou, Guangdong, 510120, People's Republic of China. chenchh53@mail.sysu.edu.cn.</t>
  </si>
  <si>
    <t>Clinical Division of Oncology, Department of Medicine I, Medical University of Vienna, Vienna, Austria. Comprehensive Cancer Center Vienna, Vienna, Austria. Clinical Division of Oncology, Department of Medicine I, Medical University of Vienna, Vienna, Austria. Comprehensive Cancer Center Vienna, Vienna, Austria. Clinical Institute of Pathology, Medical University of Vienna, Vienna, Austria. Department of Obstetrics and Gynecology, Medical University of Vienna, Vienna, Austria. Comprehensive Cancer Center Vienna, Vienna, Austria. Department of Obstetrics and Gynecology, Medical University of Vienna, Vienna, Austria. Comprehensive Cancer Center Vienna, Vienna, Austria. Department of Obstetrics and Gynecology, Medical University of Vienna, Vienna, Austria. Comprehensive Cancer Center Vienna, Vienna, Austria. Department of Obstetrics and Gynecology, Medical University of Vienna, Vienna, Austria. Comprehensive Cancer Center Vienna, Vienna, Austria. Department of Obstetrics and Gynecology, Medical University of Vienna, Vienna, Austria. Comprehensive Cancer Center Vienna, Vienna, Austria. Department of Obstetrics and Gynecology, Medical University of Vienna, Vienna, Austria. Comprehensive Cancer Center Vienna, Vienna, Austria. Clinical Division of Oncology, Department of Medicine I, Medical University of Vienna, Vienna, Austria. Comprehensive Cancer Center Vienna, Vienna, Austria.</t>
  </si>
  <si>
    <t>Center for the Genetics of Host Defense, University of Texas Southwestern Medical Center, Dallas, TX 75390; Zhao.Zhang@UTSouthwestern.edu Bruce.Beutler@UTSouthwestern.edu. Center for the Genetics of Host Defense, University of Texas Southwestern Medical Center, Dallas, TX 75390. Touchstone Diabetes Center, Department of Internal Medicine, University of Texas Southwestern Medical Center, Dallas, TX 75390. Center for the Genetics of Host Defense, University of Texas Southwestern Medical Center, Dallas, TX 75390; Zhao.Zhang@UTSouthwestern.edu Bruce.Beutler@UTSouthwestern.edu.</t>
  </si>
  <si>
    <t>Institute Ramon y Cajal for Health Research (IRYCIS). CIBER-ONC, Carlos III Health Institute. Clinical Area of Gynecological Oncology. Institute Ramon y Cajal for Health Research (IRYCIS). CIBER-ONC, Carlos III Health Institute. Institute Ramon y Cajal for Health Research (IRYCIS). CIBER-ONC, Carlos III Health Institute. Institute Ramon y Cajal for Health Research (IRYCIS). CIBER-ONC, Carlos III Health Institute. CIBER-ONC, Carlos III Health Institute. Department of Pathology, Ramon y Cajal University Hospital. Department of Pathology, Ramon y Cajal University Hospital. CIBER-ONC, Carlos III Health Institute. Department of Pathology, Ramon y Cajal University Hospital. Department of Medical Oncology, Hospital Santa Creu i Sant Pau. Laboratory of Molecular Biology, Valencian Institute of Oncology. Department of Hematology and Hemotherapy, Navarra University Clinic, Pamplona. Department of Pathology, Elche University Hospital, Elche. Department of Pathology, Marques de Valdecilla University Hospital, Santander. Department of Pathology, Santa Lucia University Hospital, Murcia, Spain. Department of Pathology, Germans Trias i Pujol University Hospital, Barcelona. Laboratory of Molecular Biology, Valencian Institute of Oncology. Oncogynecologic Department, Initia Oncology, Hospital Quironsalud Valencia, Valencia. Institute Ramon y Cajal for Health Research (IRYCIS). CIBER-ONC, Carlos III Health Institute. Department of Pathology, Ramon y Cajal University Hospital. Faculty of Medicine, University of Alcala de Henares, Madrid.</t>
  </si>
  <si>
    <t>Department of Pathology, University Hospitals Leuven, Herestraat 49, 3000, Leuven, Belgium. jasper.victoor@uzleuven.be. Department of Pathology, Imelda hospital, Bonheiden, Belgium. Department of Pathology, University Hospitals Leuven, Herestraat 49, 3000, Leuven, Belgium. Department of Human Genetics, University Hospitals Leuven, Leuven, Belgium. Department of Human Genetics, University Hospitals Leuven, Leuven, Belgium. Department of Gynecology, Imelda hospital, Bonheiden, Belgium. Department of Pathology, University Hospitals Leuven, Herestraat 49, 3000, Leuven, Belgium. Laboratory of Translational Cell &amp; Tissue Research, Department of Imaging and Pathology, KU Leuven - University of Leuven, Leuven, Belgium.</t>
  </si>
  <si>
    <t>Student Research Committee, Alborz University of Medical Sciences, Karaj, Iran. Non-communicable Diseases Research Center, Alborz University of Medical Sciences, Karaj, Iran. Student Research Committee, Alborz University of Medical Sciences, Karaj, Iran. Non-communicable Diseases Research Center, Alborz University of Medical Sciences, Karaj, Iran. Legal Medicine Research Center, Legal Medicine Organization, Tehran, Iran. Research Center for Immunodeficiencies, Children's Medical Center, Tehran University of Medical Sciences, Tehran, Iran. Seccion de Infectologia e Inmunopatologia, Unidad de Pediatria, Hospital Virgen del Rocio/Instituto de Biomedicina de Sevilla (IBiS), Seville, Spain. Research Center for Immunodeficiencies, Children's Medical Center, Tehran University of Medical Sciences, Tehran, Iran. Immunology Research Center, Tabriz University of Medical Sciences, Tabriz, Iran. Department of Immunology, School of Medicine, Tabriz University of Medical Sciences, Tabriz, Iran. Non-communicable Diseases Research Center, Alborz University of Medical Sciences, Karaj, Iran. Department of Pediatric Endocrinology, School of Medicine, Alborz University of Medical Sciences, Karaj, Iran. Division of Clinical Immunology, Department of Laboratory Medicine, Karolinska Institute, Karolinska University Hospital Huddinge, Stockholm, Sweden. Department of Infection, Immunity and Cardiovascular Diseases, University of Sheffield, Sheffield, UK. Research Center for Immunodeficiencies, Children's Medical Center, Tehran University of Medical Sciences, Tehran, Iran. Non-communicable Diseases Research Center, Alborz University of Medical Sciences, Karaj, Iran. azizi@abzums.ac.ir.</t>
  </si>
  <si>
    <t>Hunan Provincial Tumor Hospital and the Affiliated Tumor Hospital of Xiangya Medical School, Central South University, Changsha, China. School of Basic Medical Science, Cancer Research Institute, Central South University, Changsha, China. Key Laboratory of Carcinogenesis and Cancer Invasion, Ministry of Education, Changsha, China. Key Laboratory of Carcinogenesis, Ministry of Health, Changsha, China. Sun Yat-sen University Cancer Center, State Key Laboratory of Oncology in South China, Guangzhou, China. Second Xiangya Hospital, Central South University, Changsha, China. Hunan Provincial Tumor Hospital and the Affiliated Tumor Hospital of Xiangya Medical School, Central South University, Changsha, China. School of Basic Medical Science, Cancer Research Institute, Central South University, Changsha, China. Key Laboratory of Carcinogenesis and Cancer Invasion, Ministry of Education, Changsha, China. Key Laboratory of Carcinogenesis, Ministry of Health, Changsha, China. Hunan Provincial Tumor Hospital and the Affiliated Tumor Hospital of Xiangya Medical School, Central South University, Changsha, China. School of Basic Medical Science, Cancer Research Institute, Central South University, Changsha, China. Key Laboratory of Carcinogenesis and Cancer Invasion, Ministry of Education, Changsha, China. Key Laboratory of Carcinogenesis, Ministry of Health, Changsha, China. Hunan Provincial Tumor Hospital and the Affiliated Tumor Hospital of Xiangya Medical School, Central South University, Changsha, China. School of Basic Medical Science, Cancer Research Institute, Central South University, Changsha, China. Key Laboratory of Carcinogenesis and Cancer Invasion, Ministry of Education, Changsha, China. Key Laboratory of Carcinogenesis, Ministry of Health, Changsha, China. Hunan Provincial Tumor Hospital and the Affiliated Tumor Hospital of Xiangya Medical School, Central South University, Changsha, China. Hunan Provincial Tumor Hospital and the Affiliated Tumor Hospital of Xiangya Medical School, Central South University, Changsha, China. School of Basic Medical Science, Cancer Research Institute, Central South University, Changsha, China. Key Laboratory of Carcinogenesis and Cancer Invasion, Ministry of Education, Changsha, China. Key Laboratory of Carcinogenesis, Ministry of Health, Changsha, China. Second Xiangya Hospital, Central South University, Changsha, China. Hunan Provincial Tumor Hospital and the Affiliated Tumor Hospital of Xiangya Medical School, Central South University, Changsha, China. School of Basic Medical Science, Cancer Research Institute, Central South University, Changsha, China. Key Laboratory of Carcinogenesis and Cancer Invasion, Ministry of Education, Changsha, China. Key Laboratory of Carcinogenesis, Ministry of Health, Changsha, China. Hunan Provincial Tumor Hospital and the Affiliated Tumor Hospital of Xiangya Medical School, Central South University, Changsha, China. Hunan Provincial Tumor Hospital and the Affiliated Tumor Hospital of Xiangya Medical School, Central South University, Changsha, China. Third Xiangya Hospital, Central South University, Changsha, China. The Affiliated Zhuzhou Hospital of XiangYa Medical School, Central South University, Changsha, China. Hunan Provincial Tumor Hospital and the Affiliated Tumor Hospital of Xiangya Medical School, Central South University, Changsha, China. School of Basic Medical Science, Cancer Research Institute, Central South University, Changsha, China. Key Laboratory of Carcinogenesis and Cancer Invasion, Ministry of Education, Changsha, China. Key Laboratory of Carcinogenesis, Ministry of Health, Changsha, China.</t>
  </si>
  <si>
    <t>A.M. Rywlin, Department of Pathology, Mount Sinai Medical Center, Miami Beach, FL, USA. A.M. Rywlin, Department of Pathology, Mount Sinai Medical Center, Miami Beach, FL, USA. Department of Radiology, Mount Sinai Medical Center, Miami Beach, FL, USA. Department of Radiology, Mount Sinai Medical Center, Miami Beach, FL, USA. Department of Surgery, Mount Sinai Medical Center, Miami Beach, FL, USA. A.M. Rywlin, Department of Pathology, Mount Sinai Medical Center, Miami Beach, FL, USA. Herbert Wertheim College of Medicine, Florida International University, Miami, FL, USA.</t>
  </si>
  <si>
    <t>Department of Anesthesiology, Kaohsiung Chang Gung Memorial Hospital and Chang Gung University College of Medicine, Kaohsiung 833, Taiwan. Core Laboratory for Phenomics &amp; Diagnostics, Department of Medical Research, Kaohsiung Chang Gung Memorial Hospital and Chang Gung University College of Medicine, Kaohsiung 833, Taiwan. Department of Internal Medicine, Kaohsiung Chang Gung Memorial Hospital and Chang Gung University College of Medicine, Kaohsiung 833, Taiwan. Center for Mitochondrial Research and Medicine, Kaohsiung Chang Gung Memorial Hospital and Chang Gung University College of Medicine, Kaohsiung 833, Taiwan. Department of Pediatrics, Kaohsiung Chang Gung Memorial Hospital and Chang Gung University College of Medicine, Kaohsiung 833, Taiwan.</t>
  </si>
  <si>
    <t>Department of Gynecology and Obstetrics, University Hospital of Essen, Essen, Germany. Corinna.Keup@uk-essen.de. QIAGEN GmbH, Hilden, Germany. QIAGEN GmbH, Hilden, Germany. QIAGEN GmbH, Hilden, Germany. Department of Medical Oncology, University Hospital of Essen, Essen, Germany. Department of Gynecology and Obstetrics, University Hospital of Essen, Essen, Germany. Department of Gynecology and Obstetrics, University Hospital of Essen, Essen, Germany. Department of Gynecology and Obstetrics, University Hospital of Essen, Essen, Germany. QIAGEN GmbH, Hilden, Germany. Department of Gynecology and Obstetrics, University Hospital of Essen, Essen, Germany.</t>
  </si>
  <si>
    <t>Department of Internal Medicine, Division of Gastroenterology and Hepatology, University of Michigan, Ann Arbor, Michigan. Electronic address: sondhia@med.umich.edu. Department of Internal Medicine, University of Michigan, Ann Arbor, Michigan. Department of Pathology, University of Michigan, Ann Arbor, Michigan.</t>
  </si>
  <si>
    <t>College of Pharmaceutical Sciences, Hebei University, Baoding 071002, China. Key Laboratory of Pharmaceutical Quality Control of Hebei Province, Baoding 071002, China. Department of Urology, Peking University International Hospital, Beijing 102206, China. College of Pharmaceutical Sciences, Hebei University, Baoding 071002, China. Key Laboratory of Pharmaceutical Quality Control of Hebei Province, Baoding 071002, China. College of Pharmaceutical Sciences, Hebei University, Baoding 071002, China. Key Laboratory of Pharmaceutical Quality Control of Hebei Province, Baoding 071002, China. College of Pharmaceutical Sciences, Hebei University, Baoding 071002, China. Key Laboratory of Pharmaceutical Quality Control of Hebei Province, Baoding 071002, China. College of Pharmaceutical Sciences, Hebei University, Baoding 071002, China. Key Laboratory of Pharmaceutical Quality Control of Hebei Province, Baoding 071002, China. College of Pharmaceutical Sciences, Hebei University, Baoding 071002, China. Key Laboratory of Pharmaceutical Quality Control of Hebei Province, Baoding 071002, China.</t>
  </si>
  <si>
    <t>Department of Pathology, University of Texas Southwestern Medical Center, Dallas, TX, USA. justin.bishop@utsouthwestern.edu. Department of Pathology, University of Texas Southwestern Medical Center, Dallas, TX, USA. Bone Tumor Reference Center at the Institute of Pathology, University Hospital Basel and University of Basel, Basel, Switzerland. Department of Pathology, University of Texas Southwestern Medical Center, Dallas, TX, USA. ProPath, Dallas, TX, USA. Department of Pathology, University Hospital Cleveland Medical Center, Cleveland, OH, USA. Southern California Permanente Medical Group, Woodland Hills Medical Center, Woodland Hills, CA, USA.</t>
  </si>
  <si>
    <t>Department of Biochemistry and Microbiology, University of Victoria, Victoria, British Columbia, V8W 2Y2, Canada. Department of Biochemistry and Microbiology, University of Victoria, Victoria, British Columbia, V8W 2Y2, Canada. Electronic address: jeburke@uvic.ca.</t>
  </si>
  <si>
    <t>Division of Diabetes and Endocrinology, Kobe University Graduate School of Medicine, Kobe, Japan. Division of Diabetes, Metabolism and Endocrinology, Iwate Medical University, Morioka, Japan. Division of Diabetes and Endocrinology, Kobe University Graduate School of Medicine, Kobe, Japan. Division of Diabetes, Metabolism and Endocrinology, Iwate Medical University, Morioka, Japan. Division of Pediatric Endocrinology and Metabolism, Children's Medical Center, Osaka City General Hospital, Osaka, Japan. Department of Pediatrics, Sanno Hospital, Tokyo, Japan. First Department of Medicine, Wakayama Medical University, Wakayama, Japan. Division of Diabetes and Endocrinology, Kobe University Graduate School of Medicine, Kobe, Japan. Department of Metabolism and Diabetes, Tohoku University Graduate School of Medicine, Sendai, Japan.</t>
  </si>
  <si>
    <t>Department of Biochemistry and Microbiology, University of Victoria, Victoria, BC V8W 2Y2, Canada. Department of Biochemistry and Microbiology, University of Victoria, Victoria, BC V8W 2Y2, Canada. Department of Biochemistry and Microbiology, University of Victoria, Victoria, BC V8W 2Y2, Canada. Department of Biochemistry and Microbiology, University of Victoria, Victoria, BC V8W 2Y2, Canada. Department of Biochemistry and Microbiology, University of Victoria, Victoria, BC V8W 2Y2, Canada. Department of Biochemistry and Microbiology, University of Victoria, Victoria, BC V8W 2Y2, Canada. Electronic address: jeburke@uvic.ca.</t>
  </si>
  <si>
    <t>Department of Cardiac Surgery, The Second Affiliated Hospital of Nanjing Medical University, Nanjing, Jiangsu, China. Key Laboratory of Cardiovascular Disease and Molecular Intervention, Department of Physiology, Nanjing Medical University, Nanjing, Jiangsu, China. Key Laboratory of Cardiovascular Disease and Molecular Intervention, Department of Physiology, Nanjing Medical University, Nanjing, Jiangsu, China. Key Laboratory of Cardiovascular Disease and Molecular Intervention, Department of Physiology, Nanjing Medical University, Nanjing, Jiangsu, China. Key Laboratory of Cardiovascular Disease and Molecular Intervention, Department of Physiology, Nanjing Medical University, Nanjing, Jiangsu, China. Key Laboratory of Cardiovascular Disease and Molecular Intervention, Department of Physiology, Nanjing Medical University, Nanjing, Jiangsu, China.</t>
  </si>
  <si>
    <t>Gynecologic Medical Oncology Service, Memorial Sloan Kettering Cancer Center, New York, New York. Gynecologic Medical Oncology Service, Memorial Sloan Kettering Cancer Center, New York, New York. Weill Cornell Medical College, New York, New York. Gynecologic Medical Oncology Service, Memorial Sloan Kettering Cancer Center, New York, New York. Human Oncology and Pathogenesis Program, Memorial Sloan Kettering Cancer Center, New York, New York. Gynecologic Medical Oncology Service, Memorial Sloan Kettering Cancer Center, New York, New York. Department of Epidemiology and Biostatistics, Memorial Sloan Kettering Cancer Center, New York, New York. Department of Epidemiology and Biostatistics, Memorial Sloan Kettering Cancer Center, New York, New York. Gynecologic Medical Oncology Service, Memorial Sloan Kettering Cancer Center, New York, New York. Weill Cornell Medical College, New York, New York. Gynecologic Medical Oncology Service, Memorial Sloan Kettering Cancer Center, New York, New York. Weill Cornell Medical College, New York, New York. Gynecologic Medical Oncology Service, Memorial Sloan Kettering Cancer Center, New York, New York. Weill Cornell Medical College, New York, New York. Gynecologic Medical Oncology Service, Memorial Sloan Kettering Cancer Center, New York, New York. Weill Cornell Medical College, New York, New York. Gynecologic Medical Oncology Service, Memorial Sloan Kettering Cancer Center, New York, New York. Weill Cornell Medical College, New York, New York. Gynecologic Medical Oncology Service, Memorial Sloan Kettering Cancer Center, New York, New York. Weill Cornell Medical College, New York, New York. Gynecologic Medical Oncology Service, Memorial Sloan Kettering Cancer Center, New York, New York. Human Oncology and Pathogenesis Program, Memorial Sloan Kettering Cancer Center, New York, New York. Human Oncology and Pathogenesis Program, Memorial Sloan Kettering Cancer Center, New York, New York. Department of Radiology, Memorial Sloan Kettering Cancer Center, New York, New York. Gynecologic Medical Oncology Service, Memorial Sloan Kettering Cancer Center, New York, New York. Weill Cornell Medical College, New York, New York. Gynecologic Medical Oncology Service, Memorial Sloan Kettering Cancer Center, New York, New York. Weill Cornell Medical College, New York, New York.</t>
  </si>
  <si>
    <t>Qinghai Academy of Animal Science and Veterinary Medicine, Qinghai University, Xining, 810016, China. Qinghai Academy of Animal Science and Veterinary Medicine, Qinghai University, Xining, 810016, China. Department of Veterinary Sciences, Qinghai Vocational and Technical, Institute of Animal Husbandry and Veterinary, Qinghai University, Xining, 810016, China. Key Laboratory of Evolution and Adaptation of Plateau Biota, Northwest Institute of Plateau Biology, Chinese Academy of Sciences, Xining, 810008, China. Department of Veterinary Sciences, Qinghai Vocational and Technical, Institute of Animal Husbandry and Veterinary, Qinghai University, Xining, 810016, China. Key Laboratory of Evolution and Adaptation of Plateau Biota, Northwest Institute of Plateau Biology, Chinese Academy of Sciences, Xining, 810008, China; Qinghai Provincial Key Laboratory of Animal Ecological Genomics, Northwest Institute of Plateau Biology, Chinese Academy of Sciences, Xining, QH, 810001, China. Qinghai Academy of Animal Science and Veterinary Medicine, Qinghai University, Xining, 810016, China. Electronic address: Zhangjunxn2003@163.com. Key Laboratory of Evolution and Adaptation of Plateau Biota, Northwest Institute of Plateau Biology, Chinese Academy of Sciences, Xining, 810008, China. Electronic address: zhangruina@nwipb.cas.cn.</t>
  </si>
  <si>
    <t>School of Information and Technology, Jiangxi University of Science and Technology, Jiangxi, China. Applied Science Institute, Jiangxi University of Science and Technology, Jiangxi, China. School of Information and Technology, Jiangxi University of Science and Technology, Jiangxi, China. School of Information and Technology, Jiangxi University of Science and Technology, Jiangxi, China. Department of Radiology, Feinberg School of Medicine, Northwestern University, Chicago, Illinois, United States of America. Division of Reproductive Science in Medicine, Department of Obstetrics and Gynecology, Feinberg School of Medicine, Northwestern University, Chicago, Illinois, United States of America. Division of Reproductive Science in Medicine, Department of Obstetrics and Gynecology, Feinberg School of Medicine, Northwestern University, Chicago, Illinois, United States of America.</t>
  </si>
  <si>
    <t>College of Veterinary Medicine, Northeast Agricultural University, Harbin, 150030, PR China. College of Veterinary Medicine, Northeast Agricultural University, Harbin, 150030, PR China. College of Animal Science and Technology, Heilongjiang Bayi Agricultural University, Daqing, 163002, PR China. College of Veterinary Medicine, Northeast Agricultural University, Harbin, 150030, PR China. College of Veterinary Medicine, Northeast Agricultural University, Harbin, 150030, PR China. College of Veterinary Medicine, Northeast Agricultural University, Harbin, 150030, PR China; Key Laboratory of the Provincial Education Department of Heilongjiang for Common Animal Disease Prevention and Treatment, College of Veterinary Medicine, Northeast Agricultural University, Harbin, 150030, PR China. Electronic address: linhongjin@neau.edu.cn.</t>
  </si>
  <si>
    <t>1Department of Otolaryngology, The Second Hospital of Hebei Medical University, 215 Heping West Road, Shijiazhuang, 050000 People's Republic of China.0000 0004 1804 3009grid.452702.6 2Department of Endocrinology, The First Hospital of Hebei Medical University, 89 Donggang Road, Shijiazhuang, 050000 People's Republic of China.grid.452458.a 3Department of Anesthesiology, The 4th Hospital of Hebei Medical University, 169 Tianshan Street, Shijiazhuang, 050000 People's Republic of China.0000 0004 1760 8442grid.256883.2 1Department of Otolaryngology, The Second Hospital of Hebei Medical University, 215 Heping West Road, Shijiazhuang, 050000 People's Republic of China.0000 0004 1804 3009grid.452702.6 1Department of Otolaryngology, The Second Hospital of Hebei Medical University, 215 Heping West Road, Shijiazhuang, 050000 People's Republic of China.0000 0004 1804 3009grid.452702.6 1Department of Otolaryngology, The Second Hospital of Hebei Medical University, 215 Heping West Road, Shijiazhuang, 050000 People's Republic of China.0000 0004 1804 3009grid.452702.6 4Department of Otolaryngology Head and Neck Surgery, The 4th Hospital of Hebei Medical University, 169 Tianshan Street, Shijiazhuang, 050000 People's Republic of China.0000 0004 1760 8442grid.256883.2 1Department of Otolaryngology, The Second Hospital of Hebei Medical University, 215 Heping West Road, Shijiazhuang, 050000 People's Republic of China.0000 0004 1804 3009grid.452702.6</t>
  </si>
  <si>
    <t>Laboratory of Human Lymphohematopoiesis, INSERM UMR1163, Imagine Institute, Paris, France; and Faculte de Medecine Paris Descartes, Sorbonne Paris Cite Universite, Paris, France. Laboratory of Human Lymphohematopoiesis, INSERM UMR1163, Imagine Institute, Paris, France; and Faculte de Medecine Paris Descartes, Sorbonne Paris Cite Universite, Paris, France.</t>
  </si>
  <si>
    <t>School of Information and Technology, Jiangxi University of Science and Technology, Jiangxi, China. Applied Science Institute, Jiangxi University of Science and Technology, Jiangxi, China. Department of Psychiatry and Behavioral Sciences, Feinberg School of Medicine, Northwestern University, Chicago, Illinois, United States of America. School of Information and Technology, Jiangxi University of Science and Technology, Jiangxi, China. Department of Psychiatry and Behavioral Sciences, Feinberg School of Medicine, Northwestern University, Chicago, Illinois, United States of America. Department of Psychiatry and Behavioral Sciences, Feinberg School of Medicine, Northwestern University, Chicago, Illinois, United States of America.</t>
  </si>
  <si>
    <t>Center for Translational Research and Molecular Biology of Cancer, Maria Sklodowska-Curie Institute, Oncology Center Gliwice Branch, Wybrzeze Armii Krajowej 15, Gliwice, Poland. Magdalena.Olbryt@io.gliwice.pl. Center for Translational Research and Molecular Biology of Cancer, Maria Sklodowska-Curie Institute, Oncology Center Gliwice Branch, Wybrzeze Armii Krajowej 15, Gliwice, Poland. Tumor Pathology Department, Maria Sklodowska-Curie Institute, Oncology Center Gliwice Branch, Gliwice, Poland. II Clinic of Radiotherapy and Chemotherapy, Maria Sklodowska-Curie Institute, Oncology Center Gliwice Branch, Gliwice, Poland. Department of Nuclear Medicine and Endocrine Oncology, Maria Sklodowska-Curie Institute, Oncology Center Gliwice Branch, Gliwice, Poland. Department of Systems Biology and Engineering, Silesian University of Technology, Akademicka 16, Gliwice, Poland. Biotechnology Centre, Silesian University of Technology, Krzywoustego 8, Gliwice, Poland. Center for Translational Research and Molecular Biology of Cancer, Maria Sklodowska-Curie Institute, Oncology Center Gliwice Branch, Wybrzeze Armii Krajowej 15, Gliwice, Poland.</t>
  </si>
  <si>
    <t>UCL Genetics Institute, UCL, London, WC1E 6BT, United Kingdom. Centre for Psychiatry, Queen Mary University of London, London, EC1M 6BQ, United Kingdom. UCL Genetics Institute, UCL, London, WC1E 6BT, United Kingdom. UCL Genetics Institute, UCL, London, WC1E 6BT, United Kingdom. UCL Genetics Institute, UCL, London, WC1E 6BT, United Kingdom.</t>
  </si>
  <si>
    <t>Department of Otorhinolaryngology Head and Neck Surgery, Shandong Provincial Hospital Affiliated to Shandong University, Jinan 250021, China. Minimally Invasive Urology Center, Shandong Provincial Hospital Affiliated to Shandong University, Jinan 250021, China. Department of Otorhinolaryngology Head and Neck Surgery, Shandong Provincial Hospital Affiliated to Shandong University, Jinan 250021, China. Department of Otorhinolaryngology Head and Neck Surgery, Shandong Provincial Hospital Affiliated to Shandong University, Jinan 250021, China. Department of Otorhinolaryngology Head and Neck Surgery, Shandong Provincial Hospital Affiliated to Shandong University, Jinan 250021, China. Department of Otorhinolaryngology and Head and Neck Surgery, The Second Hospital of Shandong University, Jinan 250033, China. Department of Otorhinolaryngology Head and Neck Surgery, Shandong Provincial Hospital Affiliated to Shandong University, Jinan 250021, China.</t>
  </si>
  <si>
    <t>Candiolo Cancer Institute, FPO-IRCCS, Candiolo, 10060 Torino, Italy. Department of Oncology, University of Torino, Candiolo, 10060 Torino, Italy. Candiolo Cancer Institute, FPO-IRCCS, Candiolo, 10060 Torino, Italy. Department of Molecular Biotechnology and Health Sciences, University of Torino, 10126 Torino, Italy. Candiolo Cancer Institute, FPO-IRCCS, Candiolo, 10060 Torino, Italy. Department of Oncology, University of Torino, Candiolo, 10060 Torino, Italy. Candiolo Cancer Institute, FPO-IRCCS, Candiolo, 10060 Torino, Italy. Candiolo Cancer Institute, FPO-IRCCS, Candiolo, 10060 Torino, Italy. Citta della Salute e della Scienza, 10126 Torino, Italy. Citta della Salute e della Scienza, 10126 Torino, Italy. Citta della Salute e della Scienza, 10126 Torino, Italy. Citta della Salute e della Scienza, 10126 Torino, Italy. Candiolo Cancer Institute, FPO-IRCCS, Candiolo, 10060 Torino, Italy. Department of Life Sciences and Systems Biology, University of Torino, 10125 Torino, Italy. Candiolo Cancer Institute, FPO-IRCCS, Candiolo, 10060 Torino, Italy. Department of Medical Sciences, University of Torino, 10126 Torino, Italy. Candiolo Cancer Institute, FPO-IRCCS, Candiolo, 10060 Torino, Italy. Candiolo Cancer Institute, FPO-IRCCS, Candiolo, 10060 Torino, Italy. Candiolo Cancer Institute, FPO-IRCCS, Candiolo, 10060 Torino, Italy. University of Cambridge, Cambridge CB2 0XZ, UK. Cancer Research UK Cambridge Institute, Cambridge CB2 0RE, UK. University of Cambridge, Cambridge CB2 0XZ, UK. University of Cambridge, Cambridge CB2 0XZ, UK. Cancer Research UK Cambridge Institute, Cambridge CB2 0RE, UK. Department of Molecular Biotechnology and Health Sciences, University of Torino, 10126 Torino, Italy. University of Cambridge, Cambridge CB2 0XZ, UK. Cancer Research UK Cambridge Institute, Cambridge CB2 0RE, UK. Candiolo Cancer Institute, FPO-IRCCS, Candiolo, 10060 Torino, Italy. Department of Oncology, University of Torino, Candiolo, 10060 Torino, Italy. Candiolo Cancer Institute, FPO-IRCCS, Candiolo, 10060 Torino, Italy. Department of Oncology, University of Torino, Candiolo, 10060 Torino, Italy. Candiolo Cancer Institute, FPO-IRCCS, Candiolo, 10060 Torino, Italy. Department of Oncology, University of Torino, Candiolo, 10060 Torino, Italy.</t>
  </si>
  <si>
    <t>State Key Laboratory of Bioelectronics, School of Biological Science &amp; Medical Engineering, Southeast University, Nanjing 210096, China. School of Medicine, Southeast University, Nanjing 210097, China. State Key Laboratory of Bioelectronics, School of Biological Science &amp; Medical Engineering, Southeast University, Nanjing 210096, China. State Key Laboratory of Bioelectronics, School of Biological Science &amp; Medical Engineering, Southeast University, Nanjing 210096, China. State Key Laboratory of Bioelectronics, School of Biological Science &amp; Medical Engineering, Southeast University, Nanjing 210096, China. State Key Laboratory of Bioelectronics, School of Biological Science &amp; Medical Engineering, Southeast University, Nanjing 210096, China. State Key Laboratory of Bioelectronics, School of Biological Science &amp; Medical Engineering, Southeast University, Nanjing 210096, China. State Key Laboratory of Bioelectronics, School of Biological Science &amp; Medical Engineering, Southeast University, Nanjing 210096, China. Electronic address: geqinyu@seu.edu.cn.</t>
  </si>
  <si>
    <t>College of Animal Sciences, Zhejiang University, Hangzhou, PR China. College of Animal Sciences, Zhejiang University, Hangzhou, PR China. Department of Animal and Veterinary Sciences, University of Vermont, Burlington, VT, USA. College of Animal Sciences, Zhejiang University, Hangzhou, PR China. College of Animal Sciences, Zhejiang University, Hangzhou, PR China. College of Animal Sciences, Zhejiang University, Hangzhou, PR China. Obstetrical Department, First Affiliated Hospital, College of Medicine, Zhejiang University, Hangzhou, PR China. College of Animal Sciences, Zhejiang University, Hangzhou, PR China.</t>
  </si>
  <si>
    <t>Animal Husbandry Institute of Guangxi Zhuang Autonomous Region, Guangxi Key Laboratory of Livestock Genetic Improvement, Nanning, 530001, China. College of Animal Science and Technology, Northwest A&amp;F University, Yangling, 712100, Shaanxi,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Computational Biology Laboratory, Agricultural Biotechnology Division, National Institute for Biotechnology and Genetic Engineering, Faisalabad, Pakistan. Department of Biotechnology, Pakistan Institute of Engineering and Applied Sciences, Nilore, Islamabad, Pakistan. College of Animal Science and Technology, Northwest A&amp;F University, Yangling, 712100, Shaanxi, China. College of Animal Science and Technology, Northwest A&amp;F University, Yangling, 712100, Shaanxi, China. leichuzhao1118@126.com. Animal Husbandry Institute of Guangxi Zhuang Autonomous Region, Guangxi Key Laboratory of Livestock Genetic Improvement, Nanning, 530001, China. liaoyuying@126.com.</t>
  </si>
  <si>
    <t>Department of Thoracic of the Second Hospital of Jilin University, Changchun, Jilin, China.</t>
  </si>
  <si>
    <t>Pediatric Hematology-Oncology Unit, Department of Women's and Children's Health, University of Padova, Padova, Italy. Department of Translational and Precision Medicine, Sapienza University, Rome, Italy. Department of Medicine, Section of Hematology and Center for Hemato-Oncology Research CREO, Cytogenetics and Molecular Medicine Laboratory, University of Perugia, Perugia, Italy. Department of Translational and Precision Medicine, Sapienza University, Rome, Italy. Department of Translational and Precision Medicine, Sapienza University, Rome, Italy. Department of Medicine, Section of Hematology and Center for Hemato-Oncology Research CREO, Cytogenetics and Molecular Medicine Laboratory, University of Perugia, Perugia, Italy. Pediatric Hematology-Oncology Unit, Department of Women's and Children's Health, University of Padova, Padova, Italy. Pediatric Hematology-Oncology Unit, Department of Women's and Children's Health, University of Padova, Padova, Italy. Department of Biology, University of Padova, Italy. Department of Molecular Medicine, University of Padova, Padova, Italy. Interdepartmental Research Center for Innovative Biotechnologies (CRIBI), University of Padova, Padova, Italy. Pediatric Hematology-Oncology Unit, Department of Women's and Children's Health, University of Padova, Padova, Italy. Istituto di Ricerca Pediatrica, Citta della Speranza, Padova, Italy. Department of Medicine, Section of Hematology and Center for Hemato-Oncology Research CREO, Cytogenetics and Molecular Medicine Laboratory, University of Perugia, Perugia, Italy. Pediatric Hematology-Oncology Unit, Department of Women's and Children's Health, University of Padova, Padova, Italy. Istituto di Ricerca Pediatrica, Citta della Speranza, Padova, Italy. Department of Translational and Precision Medicine, Sapienza University, Rome, Italy.</t>
  </si>
  <si>
    <t>Department of Obstetrics and Gynecology, Tongren Hospital, Shanghai Jiao Tong University School of Medicine, Shanghai 200032, China. Department of Obstetrics and Gynecology, Tongren Hospital, Shanghai Jiao Tong University School of Medicine, Shanghai 200032, China. Department of Obstetrics and Gynecology, Tongren Hospital, Shanghai Jiao Tong University School of Medicine, Shanghai 200032, China. Department of Obstetrics and Gynecology, Tongren Hospital, Shanghai Jiao Tong University School of Medicine, Shanghai 200032, China. Department of Obstetrics and Gynecology, Kongjiang Hospital, Shanghai 200093, China. Department of Life Science, Sichuan Agricultural University, Sichuan 625014, China. Department of Health Sciences Affiliated Zhoupu Hospital, Shanghai University of Medicine, Shanghai 200032, China. Department of Obstetrics and Gynecology, Tongren Hospital, Shanghai Jiao Tong University School of Medicine, Shanghai 200032, China.</t>
  </si>
  <si>
    <t>Department of Orthopedics, Shengjing Hospital of China Medical University, Shenyang, China. Department of Obstetrics and Gynecology, Shengjing Hospital of China Medical University, Shenyang, China. Department of Orthopedics, Shengjing Hospital of China Medical University, Shenyang, China. Department of Orthopedics, Shengjing Hospital of China Medical University, Shenyang, China. Department of Orthopedics, Shengjing Hospital of China Medical University, Shenyang, China. Department of Orthopedics, Shengjing Hospital of China Medical University, Shenyang, China. fuq@sj-hospital.org.</t>
  </si>
  <si>
    <t>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Henan Innovative Engineering Research Center of Poultry Germplasm Resource,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Henan Innovative Engineering Research Center of Poultry Germplasm Resource, Zhengzhou, China. College of Animal Science and Veterinary Medicine, Henan Agricultural University, Zhengzhou, China. Henan Innovative Engineering Research Center of Poultry Germplasm Resource, Zhengzhou, China.</t>
  </si>
  <si>
    <t>Medical School of Nanchang University, 603 Bayi Road, Nanchang, 330006, Jiangxi, China. Medical School of Nanchang University, 603 Bayi Road, Nanchang, 330006, Jiangxi, China. Medical School of Nanchang University, 603 Bayi Road, Nanchang, 330006, Jiangxi, China. Medical School of Nanchang University, 603 Bayi Road, Nanchang, 330006, Jiangxi, China. Medical School of Nanchang University, 603 Bayi Road, Nanchang, 330006, Jiangxi, China. kuangbohai@163.com.</t>
  </si>
  <si>
    <t>Lombardi Comprehensive Cancer Center, MedStar Georgetown University Hospital, Washington, DC, United States. Levine Cancer Institute, Charlotte, NC, United States. Caris Life Sciences, Phoenix, AZ, United States. Caris Life Sciences, Phoenix, AZ, United States. Department of Pathology, University of Oklahoma Health Sciences Center, Oklahoma City, OK, United States. Levine Cancer Institute, Charlotte, NC, United States. Caris Life Sciences, Phoenix, AZ, United States. Lombardi Comprehensive Cancer Center, MedStar Georgetown University Hospital, Washington, DC, United States. Lombardi Comprehensive Cancer Center, MedStar Georgetown University Hospital, Washington, DC, United States. West Cancer Center, Memphis, TN, United States. Karmanos Cancer Institute, Wayne State University, Detroit, MI, United States. Caris Life Sciences, Phoenix, AZ, United States. Lombardi Comprehensive Cancer Center, MedStar Georgetown University Hospital, Washington, DC, United States. Lombardi Comprehensive Cancer Center, MedStar Georgetown University Hospital, Washington, DC, United States.</t>
  </si>
  <si>
    <t>Department of Internal Medicine-Cardiovascular, People's Hospital of Rizhao, Rizhao, China. 5767135592@qq.com.</t>
  </si>
  <si>
    <t>Department of Cardiothoracic Surgery, Huashan Hospital of Fudan University, Shanghai, China. Department of Cardiothoracic Surgery, Huashan Hospital of Fudan University, Shanghai, China. Department of Cardiothoracic Surgery, Huashan Hospital of Fudan University, Shanghai, China. Department of Cardiothoracic Surgery, Huashan Hospital of Fudan University, Shanghai, China. Department of Cardiothoracic Surgery, Huashan Hospital of Fudan University, Shanghai, China. Department of Cardiothoracic Surgery, Huashan Hospital of Fudan University, Shanghai, China. Department of Cardiothoracic Surgery, Huashan Hospital of Fudan University, Shanghai, China.</t>
  </si>
  <si>
    <t>Division of Pathology and Laboratory Medicine, IEO, European Institute of Oncology, IRCCS, Milan, Italy. Division of Pathology and Laboratory Medicine, IEO, European Institute of Oncology, IRCCS, Milan, Italy. Division of Epidemiology and Biostatistics, IEO, European Institute of Oncology IRCCS, Milan, Italy. Division of Epidemiology and Biostatistics, IEO, European Institute of Oncology IRCCS, Milan, Italy. Division of Pathology and Laboratory Medicine, IEO, European Institute of Oncology, IRCCS, Milan, Italy. Division of Pathology and Laboratory Medicine, IEO, European Institute of Oncology, IRCCS, Milan, Italy. Division of Pathology and Laboratory Medicine, IEO, European Institute of Oncology, IRCCS, Milan, Italy. Division of Pathology and Laboratory Medicine, IEO, European Institute of Oncology, IRCCS, Milan, Italy. Division of Pathology and Laboratory Medicine, IEO, European Institute of Oncology, IRCCS, Milan, Italy. Department of Oncology and Hemato-Oncology, University of Milan, Milan, Italy. Division of Pathology and Laboratory Medicine, IEO, European Institute of Oncology, IRCCS, Milan, Italy. Elena.GueriniRocco@ieo.it. Department of Oncology and Hemato-Oncology, University of Milan, Milan, Italy. Elena.GueriniRocco@ieo.it. Division of Pathology and Laboratory Medicine, IEO, European Institute of Oncology, IRCCS, Milan, Italy.</t>
  </si>
  <si>
    <t>Division of Medical Oncology-Hematology, Department of Internal Medicine, Kyung Hee University Hospital, Kyung Hee University College of Medicine. Division of Medical Oncology-Hematology, Department of Internal Medicine, Kyung Hee University Hospital, Kyung Hee University College of Medicine. Department of Pathology, Kyung Hee University Hospital, Kyung Hee University College of Medicine. Department of Pathology, Kyung Hee University Hospital, Kyung Hee University College of Medicine.</t>
  </si>
  <si>
    <t>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Beijing Key Laboratory of Geriatric Cognitive Disorders, Beijing, China. Clinical Center for Neurodegenerative Disease and Memory Impairment, Capital Medical University, Beijing, China. Center of Alzheimer's Disease, Beijing Institute for Brain Disorders, Beijing, China.</t>
  </si>
  <si>
    <t>Department of Pediatric and Adolescent Gynecology, The Children's Hospital of Zhejiang University School of Medicine, National Clinical Research Center for Child Health, Hangzhou, China. Department of Endocrinology and Metabolism, Shanghai Children's Medical Center, Shanghai Jiao Tong University School of Medicine, Shanghai, China. Department of Endocrinology and Metabolism, Shanghai Children's Medical Center, Shanghai Jiao Tong University School of Medicine, Shanghai, China. Department of Endocrinology and Metabolism, Shanghai Children's Medical Center, Shanghai Jiao Tong University School of Medicine, Shanghai, China. Department of Endocrinology and Metabolism, Shanghai Children's Medical Center, Shanghai Jiao Tong University School of Medicine, Shanghai, China. Department of Endocrinology and Metabolism, Shanghai Children's Medical Center, Shanghai Jiao Tong University School of Medicine, Shanghai, China. Department of Medical Genetics and Molecular Diagnostic Laboratory, Shanghai Children's Medical Center, Shanghai Jiao Tong University School of Medicine, Shanghai, China. Department of Medical Genetics and Molecular Diagnostic Laboratory, Shanghai Children's Medical Center, Shanghai Jiao Tong University School of Medicine, Shanghai, China. Department of Endocrinology and Metabolism, Shanghai Children's Medical Center, Shanghai Jiao Tong University School of Medicine, Shanghai, China. wangxiumin1019@126.com.</t>
  </si>
  <si>
    <t>Department of Pathology, University of Alexandria, Alexandria - Egypt. Alexandria Regional Center for Women's Health and Development, Alexandria - Egypt. Department of Clinical and Chemical Pathology, University of Alexandria, Alexandria - Egypt. Department of Pathology, University of Alexandria, Alexandria - Egypt. Department of Clinical Oncology and Nuclear Medicine, University of Alexandria, Alexandria - Egypt. Department of Clinical and Chemical Pathology, University of Alexandria, Alexandria - Egypt. Public Health Department, Faculty of Medicine, University of Alexandria, Alexandria - Egypt. Department of General Surgery, University of Alexandria, Alexandria - Egypt. Department of General Surgery, University of Alexandria, Alexandria - Egypt. Department of Pathology, University of Alexandria, Alexandria - Egypt.</t>
  </si>
  <si>
    <t>Department of Endocrinology and Metabolism, The First Affiliated Hospital of Soochow University, Suzhou, Jiangsu, China. Department of Endocrinology and Metabolism, Heze Municipal Hospital, Heze, Shandong, China. Department of Endocrinology and Metabolism, Heze Municipal Hospital, Heze, Shandong, China. Department of Endocrinology and Metabolism, Heze Municipal Hospital, Heze, Shandong, China. Department of Endocrinology and Metabolism, The Affiliated Sixth People's Hospital of Shanghai Jiao Tong University, Shanghai, China. Department of Endocrinology and Metabolism, The First Affiliated Hospital of Soochow University, Suzhou, Jiangsu, China. Department of ICU, Heze Municipal Hospital, Heze, Shandong, China. Department of Endocrinology and Metabolism, Heze Municipal Hospital, Heze, Shandong, China. Department of Endocrinology and Metabolism, The First Affiliated Hospital of Soochow University, Suzhou, Jiangsu, China.</t>
  </si>
  <si>
    <t>SAMRC/UP Precision Prevention &amp; Novel Drug Targets for HIV-Associated Cancers (PPNDTHAC) Extramural Unit, Pan African Cancer Research Institute (PACRI), University of Pretoria, Faculty of Health Sciences Hatfield 0028, South Africa. SAMRC/UP Precision Prevention &amp; Novel Drug Targets for HIV-Associated Cancers (PPNDTHAC) Extramural Unit, Pan African Cancer Research Institute (PACRI), University of Pretoria, Faculty of Health Sciences Hatfield 0028, South Africa. SAMRC/UP Precision Prevention &amp; Novel Drug Targets for HIV-Associated Cancers (PPNDTHAC) Extramural Unit, Pan African Cancer Research Institute (PACRI), University of Pretoria, Faculty of Health Sciences Hatfield 0028, South Africa. Department of Medical Oncology, University of Pretoria, Faculty of Health Sciences Hatfield 0028, South Africa. SAMRC/UP Precision Prevention &amp; Novel Drug Targets for HIV-Associated Cancers (PPNDTHAC) Extramural Unit, Pan African Cancer Research Institute (PACRI), University of Pretoria, Faculty of Health Sciences Hatfield 0028, South Africa.</t>
  </si>
  <si>
    <t>Key Laboratory of System Bio-Medicine of Jiangxi Province, Jiujiang University, Jiujiang 332000, China. Key Laboratory of System Bio-Medicine of Jiangxi Province, Jiujiang University, Jiujiang 332000, China. Key Laboratory of System Bio-Medicine of Jiangxi Province, Jiujiang University, Jiujiang 332000, China. Key Laboratory of System Bio-Medicine of Jiangxi Province, Jiujiang University, Jiujiang 332000, China. Key Laboratory of System Bio-Medicine of Jiangxi Province, Jiujiang University, Jiujiang 332000, China. Key Laboratory of System Bio-Medicine of Jiangxi Province, Jiujiang University, Jiujiang 332000, China. Key Laboratory of System Bio-Medicine of Jiangxi Province, Jiujiang University, Jiujiang 332000, China.</t>
  </si>
  <si>
    <t>Department of Biotechnology, Institute of Applied Sciences and Humanities, GLA University , Mathura, India. Department of Endocrinology, Sawai Man Singh Medical College and Hospital , Jaipur, India. Department of Biotechnology and Bioinformatics, Birla Institute of Scientific Research (BISR) , Jaipur, India. Department of Chemistry, School of Basic Sciences, Manipal University Jaipur , Jaipur, India. Department of Bioinfoirmatics, Pathfinder Research and Training Foundation , Gr. Noida, India. Department of Endocrinology, Sawai Man Singh Medical College and Hospital , Jaipur, India. Department of Endocrinology, Sawai Man Singh Medical College and Hospital , Jaipur, India.</t>
  </si>
  <si>
    <t>Institute of Animal Breeding and Genetics, Justus-Liebig-University Giessen, Giessen, Germany. Institute of Animal Breeding and Genetics, Justus-Liebig-University Giessen, Giessen, Germany. School of Science and Technics of Animal Production, Faculty of Agricultural Sciences, University of Abomey-Calavi, Cotonou, Benin. Institute of Animal Breeding and Genetics, Justus-Liebig-University Giessen, Giessen, Germany. Institute of Animal Breeding and Genetics, Justus-Liebig-University Giessen, Giessen, Germany. Institute of Animal Breeding and Genetics, Justus-Liebig-University Giessen, Giessen, Germany. sven.koenig@agrar.uni-giessen.de.</t>
  </si>
  <si>
    <t>Cell Therapy, Stem Cells and Tissues Group, Biocruces Bizkaia Health Research Institute, Barakaldo, Spain; Research Unit, Basque Center for Blood Transfusion and Human Tissues, Osakidetza, Galdakao, Spain. Cell Therapy, Stem Cells and Tissues Group, Biocruces Bizkaia Health Research Institute, Barakaldo, Spain; Research Unit, Basque Center for Blood Transfusion and Human Tissues, Osakidetza, Galdakao, Spain. Cell Therapy, Stem Cells and Tissues Group, Biocruces Bizkaia Health Research Institute, Barakaldo, Spain; Research Unit, Basque Center for Blood Transfusion and Human Tissues, Osakidetza, Galdakao, Spain. Cell Therapy, Stem Cells and Tissues Group, Biocruces Bizkaia Health Research Institute, Barakaldo, Spain; Research Unit, Basque Center for Blood Transfusion and Human Tissues, Osakidetza, Galdakao, Spain. Cell Therapy, Stem Cells and Tissues Group, Biocruces Bizkaia Health Research Institute, Barakaldo, Spain; Research Unit, Basque Center for Blood Transfusion and Human Tissues, Osakidetza, Galdakao, Spain. Cell Therapy, Stem Cells and Tissues Group, Biocruces Bizkaia Health Research Institute, Barakaldo, Spain; Research Unit, Basque Center for Blood Transfusion and Human Tissues, Osakidetza, Galdakao, Spain. Pluripotency for Organ Regeneration, Institute for Bioengineering of Catalonia (IBEC), The Barcelona Institute of Science and Technology (BIST), 08028 Barcelona, Spain. University of Barcelona, Barcelona, Spain. Inflammation and Macrophage Plasticity Laboratory, CIC bioGUNE-BRTA (Basque Research and Technology Alliance), Derio 48160, Spain. Genomic Analysis Platform, CIC bioGUNE-BRTA, Derio, 48160, Spain; CIBERehd, Instituto de Salud Carlos III, Madrid 28029, Spain. Inflammation and Macrophage Plasticity Laboratory, CIC bioGUNE-BRTA (Basque Research and Technology Alliance), Derio 48160, Spain; Ikerbasque, Basque Foundation for Science, Bilbao 48013, Spain. Genetics Unit, Hospital de Basurto, Bilbao, Spain. Immunology Department, University Hospital 12 de Octubre, Instituto de Investigacion Sanitaria Hospital 12 de Octubre (imas12), School of Medicine, University Hospital 12 de Octubre, Complutense University of Madrid, Madrid, Spain. Primary Immunodeficiencies Unit, Pediatrics, Hospital 12 Octubre (imas12), Complutense University School of Medicine, Madrid, Spain. Cell Therapy, Stem Cells and Tissues Group, Biocruces Bizkaia Health Research Institute, Barakaldo, Spain; Research Unit, Basque Center for Blood Transfusion and Human Tissues, Osakidetza, Galdakao, Spain. Electronic address: cristina.eguizabalargaiz@osakidetza.eus.</t>
  </si>
  <si>
    <t>Department of Pharmacy, The People's Hospital of Yichun City, Yichun, China. Department of Pharmacy, The Affiliated Hospital of Qingdao University, Qingdao, China. Department of Clinical Laboratory, The People's Hospital of Yichun City, Yichun, China. Department of Pharmaceutical Sciences, School of Pharmacy and Pharmaceutical Sciences, University at Buffalo, Buffalo, NY, United States. Department of Neurosurgery, The People's Hospital of Yichun City, Yichun, China. Department of Traditional Medical Orthopedics, Honghui Hospital, Xi'an Jiaotong University, Xi'an, China. Department of Traditional Medical Orthopedics, Honghui Hospital, Xi'an Jiaotong University, Xi'an, China. School of Pharmacy, Hangzhou Medical College, Hangzhou, China. Department of Clinical Pharmacology, Key Laboratory of Clinical Cancer Pharmacology and Toxicology Research of Zhejiang Province, Affiliated Hangzhou First People's Hospital, Zhejiang University School of Medicine, Hangzhou, China. Department of Clinical Pharmacology, Key Laboratory of Clinical Cancer Pharmacology and Toxicology Research of Zhejiang Province, Affiliated Hangzhou First People's Hospital, Zhejiang University School of Medicine, Hangzhou, China. School of Pharmacy, Hangzhou Medical College, Hangzhou, China.</t>
  </si>
  <si>
    <t>Department of Hematology and Oncology, Beilun District People's Hospital, Ningbo, Zhejiang. Department of Clinical Laboratory, Zhangqiu District People's Hospital, Jinan, Shandong, China. Department of Hematology and Oncology, Beilun District People's Hospital, Ningbo, Zhejiang. Department of Hematology and Oncology, Beilun District People's Hospital, Ningbo, Zhejiang.</t>
  </si>
  <si>
    <t>Nanchang Hongdu Hospital of Traditional Chinese Medicine, 264 Minde Road, Donghu District, Nanchang, Jiangxi 330006, China. Nanchang Hongdu Hospital of Traditional Chinese Medicine, 264 Minde Road, Donghu District, Nanchang, Jiangxi 330006, China. Nanchang Hongdu Hospital of Traditional Chinese Medicine, 264 Minde Road, Donghu District, Nanchang, Jiangxi 330006, China. Nanchang Hongdu Hospital of Traditional Chinese Medicine, 264 Minde Road, Donghu District, Nanchang, Jiangxi 330006, China. Nanchang Hongdu Hospital of Traditional Chinese Medicine, 264 Minde Road, Donghu District, Nanchang, Jiangxi 330006, China.</t>
  </si>
  <si>
    <t>Laboratory of Parasitic Diseases, National Institute of Allergy and Infectious Diseases, National Institutes of Health, Bethesda, MD, USA. Department of Medicine, Division of Infectious Diseases, University of Pittsburgh, Pittsburgh, PA, USA. Laboratory of Parasitic Diseases, National Institute of Allergy and Infectious Diseases, National Institutes of Health, Bethesda, MD, USA. Laboratory of Parasitic Diseases, National Institute of Allergy and Infectious Diseases, National Institutes of Health, Bethesda, MD, USA. Laboratory of Parasitic Diseases, National Institute of Allergy and Infectious Diseases, National Institutes of Health, Bethesda, MD, USA. Proteases and Tissue Remodeling Section, National Institute of Dental and Craniofacial Research, National Institutes of Health, Bethesda, MD, USA. Proteases and Tissue Remodeling Section, National Institute of Dental and Craniofacial Research, National Institutes of Health, Bethesda, MD, USA. Mouse Genetics and Gene Modification Section, National Institute of Allergy and Infectious Diseases, National Institutes of Health, Bethesda, MD, USA. Laboratory of Parasitic Diseases, National Institute of Allergy and Infectious Diseases, National Institutes of Health, Bethesda, MD, USA. Laboratory of Parasitic Diseases, National Institute of Allergy and Infectious Diseases, National Institutes of Health, Bethesda, MD, USA. mmoayeri@niaid.nih.gov.</t>
  </si>
  <si>
    <t>Department of Neurology, Hebei General Hospital, Shijiazhuang, Hebei 050050, P.R. China. Department of Neurology, Hebei General Hospital, Shijiazhuang, Hebei 050050, P.R. China. Department of Neurology, Hebei General Hospital, Shijiazhuang, Hebei 050050, P.R. China. Department of Neurology, Hebei General Hospital, Shijiazhuang, Hebei 050050, P.R. China. Department of Neurology, Hebei General Hospital, Shijiazhuang, Hebei 050050, P.R. China. Department of Neurology, Hebei General Hospital, Shijiazhuang, Hebei 050050, P.R. China. Department of Neurology, Hebei General Hospital, Shijiazhuang, Hebei 050050, P.R. China.</t>
  </si>
  <si>
    <t>State Key Laboratory of Oncology in South China, Collaborative Innovation Center for Cancer Medicine, Sun Yat-sen University Cancer Center, Sun Yat-sen University, Guangzhou, P. R. China. Department of Molecular Diagnostics, Sun Yat-sen University Cancer Center, Sun Yat-sen University, Guangzhou, P. R. China. State Key Laboratory of Oncology in South China, Collaborative Innovation Center for Cancer Medicine, Sun Yat-sen University Cancer Center, Sun Yat-sen University, Guangzhou, P. R. China. Department of Medical Oncology, Sun Yat-sen University Cancer Center, Sun Yat-sen University, Guangzhou, P. R. China. State Key Laboratory of Oncology in South China, Collaborative Innovation Center for Cancer Medicine, Sun Yat-sen University Cancer Center, Sun Yat-sen University, Guangzhou, P. R. China. Department of Molecular Diagnostics, Sun Yat-sen University Cancer Center, Sun Yat-sen University, Guangzhou, P. R. China. State Key Laboratory of Oncology in South China, Collaborative Innovation Center for Cancer Medicine, Sun Yat-sen University Cancer Center, Sun Yat-sen University, Guangzhou, P. R. China. Department of Molecular Diagnostics, Sun Yat-sen University Cancer Center, Sun Yat-sen University, Guangzhou, P. R. China. State Key Laboratory of Oncology in South China, Collaborative Innovation Center for Cancer Medicine, Sun Yat-sen University Cancer Center, Sun Yat-sen University, Guangzhou, P. R. China. Department of Molecular Diagnostics, Sun Yat-sen University Cancer Center, Sun Yat-sen University, Guangzhou, P. R. China. State Key Laboratory of Oncology in South China, Collaborative Innovation Center for Cancer Medicine, Sun Yat-sen University Cancer Center, Sun Yat-sen University, Guangzhou, P. R. China. Department of Molecular Diagnostics, Sun Yat-sen University Cancer Center, Sun Yat-sen University, Guangzhou, P. R. China. State Key Laboratory of Oncology in South China, Collaborative Innovation Center for Cancer Medicine, Sun Yat-sen University Cancer Center, Sun Yat-sen University, Guangzhou, P. R. China. Department of Molecular Diagnostics, Sun Yat-sen University Cancer Center, Sun Yat-sen University, Guangzhou, P. R. China. State Key Laboratory of Oncology in South China, Collaborative Innovation Center for Cancer Medicine, Sun Yat-sen University Cancer Center, Sun Yat-sen University, Guangzhou, P. R. China. Department of Molecular Diagnostics, Sun Yat-sen University Cancer Center, Sun Yat-sen University, Guangzhou, P. R. China. State Key Laboratory of Oncology in South China, Collaborative Innovation Center for Cancer Medicine, Sun Yat-sen University Cancer Center, Sun Yat-sen University, Guangzhou, P. R. China. State Key Laboratory of Oncology in South China, Collaborative Innovation Center for Cancer Medicine, Sun Yat-sen University Cancer Center, Sun Yat-sen University, Guangzhou, P. R. China. Department of Medical Oncology, Sun Yat-sen University Cancer Center, Sun Yat-sen University, Guangzhou, P. R. China. State Key Laboratory of Oncology in South China, Collaborative Innovation Center for Cancer Medicine, Sun Yat-sen University Cancer Center, Sun Yat-sen University, Guangzhou, P. R. China. Department of Pathology, Sun Yat-sen University Cancer Center, Sun Yat-sen University, Guangzhou, P. R. China. State Key Laboratory of Oncology in South China, Collaborative Innovation Center for Cancer Medicine, Sun Yat-sen University Cancer Center, Sun Yat-sen University, Guangzhou, P. R. China. Department of Medical Oncology, Sun Yat-sen University Cancer Center, Sun Yat-sen University, Guangzhou, P. R. China. State Key Laboratory of Oncology in South China, Collaborative Innovation Center for Cancer Medicine, Sun Yat-sen University Cancer Center, Sun Yat-sen University, Guangzhou, P. R. China. Department of Medical Oncology, Sun Yat-sen University Cancer Center, Sun Yat-sen University, Guangzhou, P. R. China. State Key Laboratory of Oncology in South China, Collaborative Innovation Center for Cancer Medicine, Sun Yat-sen University Cancer Center, Sun Yat-sen University, Guangzhou, P. R. China. Department of Gastric surgery, Sun Yat-sen University Cancer Center, Sun Yat-sen University, Guangzhou, P. R. China. State Key Laboratory of Oncology in South China, Collaborative Innovation Center for Cancer Medicine, Sun Yat-sen University Cancer Center, Sun Yat-sen University, Guangzhou, P. R. China. Department of Gastric surgery, Sun Yat-sen University Cancer Center, Sun Yat-sen University, Guangzhou, P. R. China. State Key Laboratory of Oncology in South China, Collaborative Innovation Center for Cancer Medicine, Sun Yat-sen University Cancer Center, Sun Yat-sen University, Guangzhou, P. R. China. Department of Molecular Diagnostics, Sun Yat-sen University Cancer Center, Sun Yat-sen University, Guangzhou, P. R. China. State Key Laboratory of Oncology in South China, Collaborative Innovation Center for Cancer Medicine, Sun Yat-sen University Cancer Center, Sun Yat-sen University, Guangzhou, P. R. China. Department of Medical Oncology, Sun Yat-sen University Cancer Center, Sun Yat-sen University, Guangzhou, P. R. China.</t>
  </si>
  <si>
    <t>Department of Oncology, The Second Hospital of Tianjin Medical University, Tianjin Institute of Urology, Tianjin, China. Department of Oncology, The Second Hospital of Tianjin Medical University, Tianjin Institute of Urology, Tianjin, China. Department of Oncology, The Second Hospital of Tianjin Medical University, Tianjin Institute of Urology, Tianjin, China. Department of Oncology, The Second Hospital of Tianjin Medical University, Tianjin Institute of Urology, Tianjin, China.</t>
  </si>
  <si>
    <t>Department of Molecular Endocrinology, National Research Institute for Child Health and Development, 2-10-1 Okura, Setagaya-ku, Tokyo, 157-8535, Japan. Department of Pediatrics, University of Tokyo, 7-3-1 Hongo, Bunkyo-ku, Tokyo, 113-8655, Japan. Department of Molecular Endocrinology, National Research Institute for Child Health and Development, 2-10-1 Okura, Setagaya-ku, Tokyo, 157-8535, Japan. Department of Pediatrics, Hokkaido University Graduate School of Medicine, Kita15, Nishi7, Kita-Ku, Sapporo, 060-8648,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Pediatrics and Child Health, Kurume University School of Medicine, 67 Asahi-Machi, Kurume, 830-0011, Japan. Department of Pediatrics, Shiga University of Medical Science, Seta Tsukinowa-cho, Otsu, 520-2192, Japan. Division of Endocrinology and Metabolism, Tokyo Metropolitan Children's Medical Center, 2-8-29 Musashidai, Fuchu, Tokyo, 183-8561, Japan. Department of Pediatrics, Dokkyo Medical University, 880 Kitakobayashi, Mibu, 321-0293, Japan. Department of Pediatrics, Saitama City Hospital, 2460, Mimuro, Midori-ku, Saitama, 336-8522, Japan. Department of Pediatrics, Hiroshima University, 1-2-3 Kasumi, Minami-ku, Hiroshima, 734-8553, Japan. Department of Pediatrics, Dokkyo Medical University Saitama Medical Center, 2-1-50, Minamikoshigaya, Koshigaya, 343-8555, Japan. Department of Maternal-Fetal Biology, National Research Institute for Child Health and Development, 2-10-1 Okura, Setagaya-ku, Tokyo, 157-8535, Japan. Department of Molecular Endocrinology, National Research Institute for Child Health and Development, 2-10-1 Okura, Setagaya-ku, Tokyo, 157-8535, Japan. Medical Genetics Center, National Hospital Organization Tokyo Medical Center, 2-5-1 Higashigaoka, Meguro-ku, Tokyo, 152-8902,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Pediatrics, University of Tokyo, 7-3-1 Hongo, Bunkyo-ku, Tokyo, 113-8655, Japan. Department of Molecular Endocrinology, National Research Institute for Child Health and Development, 2-10-1 Okura, Setagaya-ku, Tokyo, 157-8535, Japan. Department of Pediatrics, Hamamatsu University School of Medicine, 1-20-1 Handayama, Higashi-ku, Hamamatsu, 431-3192,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kagami-ms@ncchd.go.jp.</t>
  </si>
  <si>
    <t>Department of Orthopaedic Surgery, The Second Hospital of Hebei Medical University, Shijiazhuang, China. Department of Infectious Disease, The Third Hospital of Hebei Medical University, Shijiazhuang, China. Department of Orthopaedic Surgery, The Second Hospital of Hebei Medical University, Shijiazhuang, China. Department of Orthopaedic Surgery, The Second Hospital of Hebei Medical University, Shijiazhuang, China. Department of Orthopaedic Surgery, The Second Hospital of Hebei Medical University, Shijiazhuang, China. Department of Orthopaedic Surgery, The Second Hospital of Hebei Medical University, Shijiazhuang, China. Department of Orthopaedic Surgery, The Second Hospital of Hebei Medical University, Shijiazhuang, China. Department of Orthopaedic Surgery, The Second Hospital of Hebei Medical University, Shijiazhuang, China. Department of Orthopaedic Surgery, The Second Hospital of Hebei Medical University, Shijiazhuang, China.</t>
  </si>
  <si>
    <t>Department of Medical Bioengineering, Graduate School of Natural Science and Technology, Okayama University, Okayama, 700-8530, Japan. Department of Medical Bioengineering, Graduate School of Natural Science and Technology, Okayama University, Okayama, 700-8530, Japan. Department of Pathology, Tianjin Central Hospital of Gynecology Obstetrics, Tianjin, 300100, People's Republic of China. Department of Medical Bioengineering, Graduate School of Natural Science and Technology, Okayama University, Okayama, 700-8530, Japan. Department of Medical Bioengineering, Graduate School of Natural Science and Technology, Okayama University, Okayama, 700-8530, Japan. Laboratory of Nano-Biotechnology, Graduate School of Interdisciplinary Science and Engineering in Health Systems, Okayama University, Okayama, 700-8530, Japan. Department of Microbiology and Biochemistry, Faculty of Pharmacy, Damascus University, Damascus, 10769, Syria. Department of Medical Bioengineering, Graduate School of Natural Science and Technology, Okayama University, Okayama, 700-8530, Japan. Department of Medical Bioengineering, Graduate School of Natural Science and Technology, Okayama University, Okayama, 700-8530, Japan. Division of Bioprocess Engineering, Department of Chemical Engineering, Faculty of Engineering, University of Indonesia, Depok, 16424, Indonesia. Department of Medical Bioengineering, Graduate School of Natural Science and Technology, Okayama University, Okayama, 700-8530, Japan. Department of Medical Bioengineering, Graduate School of Natural Science and Technology, Okayama University, Okayama, 700-8530, Japan. Department of Medical Bioengineering, Graduate School of Natural Science and Technology, Okayama University, Okayama, 700-8530, Japan. Department of Medical Bioengineering, Graduate School of Natural Science and Technology, Okayama University, Okayama, 700-8530, Japan. Division of Biochemistry, Chemistry Department, Faculty of Science, Menoufia University, Shebin El Kom-Menoufia, 32511, Shibin el Kom, Egypt. Department of Medical Bioengineering, Graduate School of Natural Science and Technology, Okayama University, Okayama, 700-8530, Japan. Department of Medical Bioengineering, Graduate School of Natural Science and Technology, Okayama University, Okayama, 700-8530, Japan. Department of Medical Bioengineering, Graduate School of Natural Science and Technology, Okayama University, Okayama, 700-8530, Japan. Department of Medical Bioengineering, Graduate School of Natural Science and Technology, Okayama University, Okayama, 700-8530, Japan. Laboratory of Nano-Biotechnology, Graduate School of Interdisciplinary Science and Engineering in Health Systems, Okayama University, Okayama, 700-8530, Japan. Okayama University Research Laboratory of Stem Cell Engineering in Detroit, IBio, Wayne State University, Detroit, MI, 48202, USA. Laboratory of Nano-Biotechnology, Graduate School of Interdisciplinary Science and Engineering in Health Systems, Okayama University, Okayama, 700-8530, Japan. Department of Pathology, Tianjin Central Hospital of Gynecology Obstetrics, Tianjin, 300100, People's Republic of China. Department of Pathology, Shanxi Key Laboratory of Carcinogenesis and Translational Research on Esophageal Cancer, Shanxi Medical University, 030001, Taiyuan, PR China. Department of Medical Bioengineering, Graduate School of Natural Science and Technology, Okayama University, Okayama, 700-8530, Japan. mseno@okayama-u.ac.jp. Laboratory of Nano-Biotechnology, Graduate School of Interdisciplinary Science and Engineering in Health Systems, Okayama University, Okayama, 700-8530, Japan. mseno@okayama-u.ac.jp. Okayama University Research Laboratory of Stem Cell Engineering in Detroit, IBio, Wayne State University, Detroit, MI, 48202, USA. mseno@okayama-u.ac.jp. Laboratory of Natural Food &amp; Medicine, Co., Ltd, Okayama University Incubator, Okayama, 700-8530, Japan. mseno@okayama-u.ac.jp.</t>
  </si>
  <si>
    <t>College of Animal Sciences, Fujian Agricultural and Forestry University, Fuzhou, 350002, China. College of Animal Sciences, Fujian Agricultural and Forestry University, Fuzhou, 350002, China. College of Animal Sciences, Fujian Agricultural and Forestry University, Fuzhou, 350002, China. College of Animal Sciences, Fujian Agricultural and Forestry University, Fuzhou, 350002, China. College of Animal Sciences, Fujian Agricultural and Forestry University, Fuzhou, 350002, China. College of Animal Sciences, Fujian Agricultural and Forestry University, Fuzhou, 350002, China. College of Animal Sciences, Fujian Agricultural and Forestry University, Fuzhou, 350002, China. College of Animal Sciences, Fujian Agricultural and Forestry University, Fuzhou, 350002, China. poul@fafu.edu.cn.</t>
  </si>
  <si>
    <t>Laboratory of Nutrigenomics Studies, Health Science Department, Ribeirao Preto Medical School, Ribeirao Preto 14049-900, Brazil. Department of Molecular Biology, Sao Jose do Rio Preto Medical School, Sao Jose do Rio Preto 15090-000, Brazil. Laboratory of Nutrigenomics Studies, Health Science Department, Ribeirao Preto Medical School, Ribeirao Preto 14049-900, Brazil. Laboratory of Nutrigenomics Studies, Health Science Department, Ribeirao Preto Medical School, Ribeirao Preto 14049-900, Brazil. Laboratory of Nutrigenomics Studies, Health Science Department, Ribeirao Preto Medical School, Ribeirao Preto 14049-900, Brazil. Laboratory of Nutrigenomics Studies, Health Science Department, Ribeirao Preto Medical School, Ribeirao Preto 14049-900, Brazil. Laboratory of Nutrigenomics Studies, Health Science Department, Ribeirao Preto Medical School, Ribeirao Preto 14049-900, Brazil. Laboratory of Nutrigenomics Studies, Health Science Department, Ribeirao Preto Medical School, Ribeirao Preto 14049-900, Brazil. School of Pharmaceutical Sciences of Ribeirao Preto, Ribeirao Preto 14040-900, Brazil. Laboratory of Nutrigenomics Studies, Health Science Department, Ribeirao Preto Medical School, Ribeirao Preto 14049-900, Brazil. Department of Molecular Biology, Sao Jose do Rio Preto Medical School, Sao Jose do Rio Preto 15090-000, Brazil. Laboratory of Nutrigenomics Studies, Health Science Department, Ribeirao Preto Medical School, Ribeirao Preto 14049-900, Brazil.</t>
  </si>
  <si>
    <t>Department of Endocrinology, Affiliated Hospital of Jining Medical University, Jining Medical University, Jining, China. Chinese Research Center for Behavior Medicine in Growth and Development, Jining, China. Department of Endocrinology, Affiliated Hospital of Jining Medical University, Jining Medical University, Jining, China. Chinese Research Center for Behavior Medicine in Growth and Development, Jining, China. Department of Endocrinology, Henan Hongli Hospital, Changyuan City, China. Department of Endocrinology, Affiliated Hospital of Jining Medical University, Jining Medical University, Jining, China. Chinese Research Center for Behavior Medicine in Growth and Development, Jining, China. Department of Endocrinology, Affiliated Hospital of Jining Medical University, Jining Medical University, Jining, China. Chinese Research Center for Behavior Medicine in Growth and Development, Jining, China. Department of Endocrinology, Affiliated Hospital of Jining Medical University, Jining Medical University, Jining, China. Chinese Research Center for Behavior Medicine in Growth and Development, Jining, China.</t>
  </si>
  <si>
    <t>Department of Biochemistry and Microbiology, University of Victoria, Victoria, BC, Canada. Department of Biochemistry and Microbiology, University of Victoria, Victoria, BC, Canada. jeburke@uvic.ca.</t>
  </si>
  <si>
    <t>Kidney Genetics Group, Academic Nephrology Unit, University of Sheffield Medical School, Sheffield, UK. Division of Nephrology, University Health Network, University of Toronto, Toronto, Ontario, Canada. Kidney Genetics Group, Academic Nephrology Unit, University of Sheffield Medical School, Sheffield, UK. Kidney Genetics Group, Academic Nephrology Unit, University of Sheffield Medical School, Sheffield, UK. Kidney Genetics Group, Academic Nephrology Unit, University of Sheffield Medical School, Sheffield, UK. Kidney Genetics Group, Academic Nephrology Unit, University of Sheffield Medical School, Sheffield, UK. Centre for Inflammatory Disease, Department of Immunology and Inflammation, Imperial College London, Hammersmith Hospital, London, UK. Kidney Genetics Group, Academic Nephrology Unit, University of Sheffield Medical School, Sheffield, UK. Division of Nephrology, University Health Network, University of Toronto, Toronto, Ontario, Canada. Kidney Genetics Group, Academic Nephrology Unit, University of Sheffield Medical School, Sheffield, UK. Centre for Inflammatory Disease, Department of Immunology and Inflammation, Imperial College London, Hammersmith Hospital, London, UK. Division of Nephrology, University Health Network, University of Toronto, Toronto, Ontario, Canada. Electronic address: York.Pei@uhn.ca. Kidney Genetics Group, Academic Nephrology Unit, University of Sheffield Medical School, Sheffield, UK. Electronic address: a.ong@sheffield.ac.uk.</t>
  </si>
  <si>
    <t>Department of Cardiology, Xiangya Hospital Central South University, Changsha, Hunan 410008, P.R. China. Department of Cardiology, Xiangya Hospital Central South University, Changsha, Hunan 410008, P.R. China. Department of Cardiology, Xiangya Hospital Central South University, Changsha, Hunan 410008, P.R. China. Department of Cardiology, Xiangya Hospital Central South University, Changsha, Hunan 410008, P.R. China. Department of Cardiology, Xiangya Hospital Central South University, Changsha, Hunan 410008, P.R. China.</t>
  </si>
  <si>
    <t>Department of Pathology, Kagoshima University Graduate School of Medical and Dental Sciences, 8-35-1 Sakuragaoka, Kagoshima, 890-8544, Japan. Center for Human Genome and Gene Analysis, Kagoshima University Hospital, 8-35-1 Sakuragaoka, Kagoshima, 890-8544, Japan. Department of Pathology, Kagoshima University Graduate School of Medical and Dental Sciences, 8-35-1 Sakuragaoka, Kagoshima, 890-8544, Japan. Department of Obstetrics and Gynecology, Kagoshima University Graduate School of Medical and Dental Sciences, 8-35-1 Sakuragaoka, Kagoshima, 890-8544, Japan. Department of Obstetrics and Gynecology, Kagoshima University Graduate School of Medical and Dental Sciences, 8-35-1 Sakuragaoka, Kagoshima, 890-8544, Japan. Department of Obstetrics and Gynecology, Kagoshima University Graduate School of Medical and Dental Sciences, 8-35-1 Sakuragaoka, Kagoshima, 890-8544, Japan. Department of Biomedical Informatics, Mitsubishi Space Software, 5-4-36 Tukaguchi Honmachi, Amagasaki, Hyogo, 661-0001, Japan. Department of Biomedical Informatics, Mitsubishi Space Software, 5-4-36 Tukaguchi Honmachi, Amagasaki, Hyogo, 661-0001, Japan. Department of Pathology, Kagoshima University Graduate School of Medical and Dental Sciences, 8-35-1 Sakuragaoka, Kagoshima, 890-8544, Japan. Department of Obstetrics and Gynecology, Kagoshima University Graduate School of Medical and Dental Sciences, 8-35-1 Sakuragaoka, Kagoshima, 890-8544, Japan. Department of Pathology, Kagoshima University Graduate School of Medical and Dental Sciences, 8-35-1 Sakuragaoka, Kagoshima, 890-8544, Japan. Kagoshima University Hospital Cancer Center, Kagoshima University Hospital, 8-35-1 Sakuragaoka, Kagoshima, 890-8544, Japan. Kagoshima University Hospital Cancer Center, Kagoshima University Hospital, 8-35-1 Sakuragaoka, Kagoshima, 890-8544, Japan. Department of Pathology, Kagoshima University Graduate School of Medical and Dental Sciences, 8-35-1 Sakuragaoka, Kagoshima, 890-8544, Japan. akit09@m3.kufm.kagoshima-u.ac.jp. Center for Human Genome and Gene Analysis, Kagoshima University Hospital, 8-35-1 Sakuragaoka, Kagoshima, 890-8544, Japan. akit09@m3.kufm.kagoshima-u.ac.jp.</t>
  </si>
  <si>
    <t>Department of Orthopaedics, The Second Affiliated Hospital of Soochow University, Suzhou, China. Department of Orthopaedics, The First Affiliated Hospital of Gannan Medical University, Ganzhou, China. Department of Orthopaedics, The Second Affiliated Hospital of Soochow University, Suzhou, China. Department of Orthopaedics, The First Affiliated Hospital of Gannan Medical University, Ganzhou, China. Department of Orthopaedics, The First Affiliated Hospital of Gannan Medical University, Ganzhou, China. Department of Orthopaedics, The First Affiliated Hospital of Gannan Medical University, Ganzhou, China. Department of Orthopaedics, The Second Affiliated Hospital of Soochow University, Suzhou, China. Osteoporosis Institute of Soochow University, Suzhou, China. Department of Orthopaedics, The Second Affiliated Hospital of Soochow University, Suzhou, China. Osteoporosis Institute of Soochow University, Suzhou, China.</t>
  </si>
  <si>
    <t>Department of Hepatology, Yantai Qishan Hospital, Yantai, Shandong, China. Department of Hepatology, Yantai Qishan Hospital, Yantai, Shandong, China. Department of Hepatobiliary Surgery, the Affiliated Yantai Yuhuangding Hospital of Qingdao University, Yantai, Shandong, China.</t>
  </si>
  <si>
    <t>Departments of Pathology, Massachusetts General Hospital and Harvard Medical School, Boston, MA, 02114, USA. Departments of Medicine, Massachusetts General Hospital and Harvard Medical School, Boston, MA, 02114, USA. Departments of Pathology, Massachusetts General Hospital and Harvard Medical School, Boston, MA, 02114, USA. Departments of Pathology, Massachusetts General Hospital and Harvard Medical School, Boston, MA, 02114, USA. Departments of Pathology, Massachusetts General Hospital and Harvard Medical School, Boston, MA, 02114, USA. Departments of Pathology, Massachusetts General Hospital and Harvard Medical School, Boston, MA, 02114, USA. Departments of Pathology, Massachusetts General Hospital and Harvard Medical School, Boston, MA, 02114, USA. psadow@mgh.harvard.edu.</t>
  </si>
  <si>
    <t>Department of Gastrointestinal Surgery, The Affiliated Shanghai Shuguang Hospital of Shanghai University of Traditional Chinese Medicine Shanghai 201203, China. Department of Gastrointestinal Surgery, The Affiliated Shanghai Shuguang Hospital of Shanghai University of Traditional Chinese Medicine Shanghai 201203, China. Department of Gastrointestinal Surgery, The Affiliated Shanghai Shuguang Hospital of Shanghai University of Traditional Chinese Medicine Shanghai 201203, China. Department of Gastrointestinal Surgery, The Affiliated Shanghai Shuguang Hospital of Shanghai University of Traditional Chinese Medicine Shanghai 201203, China. Department of Gastrointestinal Surgery, The Affiliated Shanghai Shuguang Hospital of Shanghai University of Traditional Chinese Medicine Shanghai 201203, China. Department of Gastrointestinal Surgery, The Affiliated Shanghai Shuguang Hospital of Shanghai University of Traditional Chinese Medicine Shanghai 201203, China.</t>
  </si>
  <si>
    <t>Department of Pediatrics, Joe DiMaggio Children's Hospital, 1005 Joe DiMaggio Dr, Hollywood, FL, 33021, USA. Louramirez@mhs.net. Department of Medicine, Herbert Wertheim College of Medicine, 11200 SW 8th St, Miami, FL, 33199, USA. Department of Pediatric Allergy and Immunology, Joe DiMaggio Children's Hospital, 1005 Joe DiMaggio Dr, Hollywood, FL, 33021, USA.</t>
  </si>
  <si>
    <t>Department of Gastrointestinal Colorectal and Anal Surgery, China-Japan Union Hospital of Jilin University, No. 126, Xiantai Street, Changchun, 130031 Jilin China.grid.415954.80000 0004 1771 3349 Center of Physical Examination, China-Japan Union Hospital of Jilin University, Changchun, 130031 Jilin China.grid.415954.80000 0004 1771 3349 Center of Physical Examination, China-Japan Union Hospital of Jilin University, Changchun, 130031 Jilin China.grid.415954.80000 0004 1771 3349 Department of Gastrointestinal Colorectal and Anal Surgery, China-Japan Union Hospital of Jilin University, No. 126, Xiantai Street, Changchun, 130031 Jilin China.grid.415954.80000 0004 1771 3349</t>
  </si>
  <si>
    <t>Division of Neuropathology, Department of Pathology, University of California, San Francisco, 513 Parnassus Avenue, Health Sciences West 451, San Francisco, CA, 94143, USA. Division of Neuropathology, Department of Pathology, University of California, San Francisco, 513 Parnassus Avenue, Health Sciences West 451, San Francisco, CA, 94143, USA. Institute for Human Genetics, University of California, San Francisco, San Francisco, CA, USA. Division of Neuropathology, Department of Pathology, University of California, San Francisco, 513 Parnassus Avenue, Health Sciences West 451, San Francisco, CA, 94143, USA. Division of Neuropathology, Department of Pathology, University of California, San Francisco, 513 Parnassus Avenue, Health Sciences West 451, San Francisco, CA, 94143, USA. Division of Neuropathology, Department of Pathology, University of California, San Francisco, 513 Parnassus Avenue, Health Sciences West 451, San Francisco, CA, 94143, USA. Division of Neuropathology, Department of Pathology, University of California, San Francisco, 513 Parnassus Avenue, Health Sciences West 451, San Francisco, CA, 94143, USA. Division of Neuropathology, Department of Pathology, University of California, San Francisco, 513 Parnassus Avenue, Health Sciences West 451, San Francisco, CA, 94143, USA. Departments of Pathology, Neurology, and Neurosurgery, University of Colorado, Aurora, CO, USA. Department of Pathology, Sutter Medical Center, Sacramento, CA, USA. Department of Pathology, Oregon Health &amp; Science University, Portland, OR, USA. Department of Pathology, Oregon Health &amp; Science University, Portland, OR, USA. Division of Neuropathology, Department of Pathology, Stanford University, Palo Alto, CA, USA. Division of Neuropathology, Department of Pathology, Stanford University, Palo Alto, CA, USA. Department of Anatomic Pathology, University of Wisconsin-Madison, Madison, WI, USA. Division of Hematology, Oncology, and Bone Marrow Transplant, Department of Pediatrics, University of Wisconsin-Madison, Madison, WI, USA. Department of Pathology, Valley Children's Hospital, Madera, CA, USA. Department of Hematology/Oncology, Valley Children's Hospital, Madera, CA, USA. Department of Pediatric Oncology, Dana Farber Cancer Institute, Boston, MA, USA. Department of Pathology, UCSF Benioff Children's Hospital Oakland, Oakland, CA, USA. Department of Pathology, University of California, Davis, Sacramento, CA, USA. Division of Pediatric Hematology/Oncology, Department of Pediatrics, Nicklaus Children's Hospital, Miami, FL, USA. Division of Pediatric Hematology/Oncology, Department of Pediatrics, Nicklaus Children's Hospital, Miami, FL, USA. Department of Pathology, Nicklaus Children's Hospital, Miami, FL, USA. Department of Pathology, Nicklaus Children's Hospital, Miami, FL, USA. Department of Pathology, Cedars-Sinai Medical Center, Los Angeles, CA, USA. Division of Pediatric Hematology/Oncology, Department of Pediatrics, University of California, San Francisco, San Francisco, CA, USA. Department of Neurology, University of California, San Francisco, San Francisco, CA, USA. Division of Neuro-Oncology, Department of Neurological Surgery, University of California, San Francisco, San Francisco, CA, USA. Division of Pediatric Hematology/Oncology, Department of Pediatrics, University of California, San Francisco, San Francisco, CA, USA. Department of Neurology, University of California, San Francisco, San Francisco, CA, USA. Division of Pediatric Hematology/Oncology, Department of Pediatrics, University of California, San Francisco, San Francisco, CA, USA. Division of Pediatric Hematology/Oncology, Department of Pediatrics, University of California, San Francisco, San Francisco, CA, USA. Department of Neurology, University of California, San Francisco, San Francisco, CA, USA. Department of Neurology, University of California, San Francisco, San Francisco, CA, USA. Division of Neuro-Oncology, Department of Neurological Surgery, University of California, San Francisco, San Francisco, CA, USA. Department of Neurology, University of California, San Francisco, San Francisco, CA, USA. Division of Neuro-Oncology, Department of Neurological Surgery, University of California, San Francisco, San Francisco, CA, USA. Department of Neurology, University of California, San Francisco, San Francisco, CA, USA. Division of Neuro-Oncology, Department of Neurological Surgery, University of California, San Francisco, San Francisco, CA, USA. Division of Neuro-Oncology, Department of Neurological Surgery, University of California, San Francisco, San Francisco, CA, USA. Department of Neurological Surgery, University of California, San Francisco, San Francisco, CA, USA. Department of Neurological Surgery, University of California, San Francisco, San Francisco, CA, USA. Department of Neurological Surgery, University of California, San Francisco, San Francisco, CA, USA. Department of Neurological Surgery, University of California, San Francisco, San Francisco, CA, USA. Department of Neurological Surgery, University of California, San Francisco, San Francisco, CA, USA. Department of Neurological Surgery, University of California, San Francisco, San Francisco, CA, USA. Department of Neurological Surgery, University of California, San Francisco, San Francisco, CA, USA. Department of Neurological Surgery, University of California, San Francisco, San Francisco, CA, USA. Department of Neurological Surgery, University of California, San Francisco, San Francisco, CA, USA. Division of Neuropathology, Department of Pathology, University of California, San Francisco, 513 Parnassus Avenue, Health Sciences West 451, San Francisco, CA, 94143, USA. Department of Neurological Surgery, University of California, San Francisco, San Francisco, CA, USA. Division of Neuropathology, Department of Pathology, University of California, San Francisco, 513 Parnassus Avenue, Health Sciences West 451, San Francisco, CA, 94143, USA. Division of Neuropathology, Department of Pathology, University of California, San Francisco, 513 Parnassus Avenue, Health Sciences West 451, San Francisco, CA, 94143, USA. Division of Neuropathology, Department of Pathology, University of California, San Francisco, 513 Parnassus Avenue, Health Sciences West 451, San Francisco, CA, 94143, USA. Division of Neuro-Oncology, Department of Neurological Surgery, University of California, San Francisco, San Francisco, CA, USA. Department of Neurological Surgery, University of California, San Francisco, San Francisco, CA, USA. Division of Neuropathology, Department of Pathology, University of California, San Francisco, 513 Parnassus Avenue, Health Sciences West 451, San Francisco, CA, 94143, USA. Department of Neurological Surgery, University of California, San Francisco, San Francisco, CA, USA. Division of Neuropathology, Department of Pathology, University of California, San Francisco, 513 Parnassus Avenue, Health Sciences West 451, San Francisco, CA, 94143, USA. david.solomon@ucsf.edu.</t>
  </si>
  <si>
    <t>Key Laboratory of Tibetan Information Processing, Ministry of Education, Tibetan Information Processing and Machine Translation Key Laboratory of Qinghai Province, School of Computer Application Technology, Qinghai Normal University, Xining, Qinghai, China (mainland). School of Biomedical Informatics, University of Texas Health Science Center at Houston, Houston, TX, USA. School of Computer Application Technology, Qinghai Normal University, Xining, Qinghai, China (mainland). The Key Laboratory of Biomedical Information Engineering of Ministry of Education, School of Life Sciences and Technology, Xi'an Jiaotong University, Xi'an, Shaanxi, China (mainland). The Key Laboratory of Biomedical Information Engineering of Ministry of Education, School of Life Sciences and Technology, Xi'an Jiaotong University, Xi'an, Shaanxi, China (mainland). The Key Laboratory of Biomedical Information Engineering of Ministry of Education, School of Life Sciences and Technology, Xi'an Jiaotong University, Xi'an, Shaanxi, China (mainland). Urban Construction Vocational College, Shanghai, China (mainland).</t>
  </si>
  <si>
    <t>Key Laboratory of Agricultural Animal Genetics, Breeding and Reproduction, Ministry of Education, College of Animal Science and Technology and College of Veterinary Medicine, Huazhong Agricultural University, Wuhan 430070, China. zhangkang123@webmail.hzau.edu.cn. Key Laboratory of Agricultural Animal Genetics, Breeding and Reproduction, Ministry of Education, College of Animal Science and Technology and College of Veterinary Medicine, Huazhong Agricultural University, Wuhan 430070, China. Hany@webmail.hzau.edu.cn. Key Laboratory of Agricultural Animal Genetics, Breeding and Reproduction, Ministry of Education, College of Animal Science and Technology and College of Veterinary Medicine, Huazhong Agricultural University, Wuhan 430070, China. zyb@webmail.hzau.edu.cn. Key Laboratory of Agricultural Animal Genetics, Breeding and Reproduction, Ministry of Education, College of Animal Science and Technology and College of Veterinary Medicine, Huazhong Agricultural University, Wuhan 430070, China. sunyingfei@webmail.hzau.edu.cn. Key Laboratory of Agricultural Animal Genetics, Breeding and Reproduction, Ministry of Education, College of Animal Science and Technology and College of Veterinary Medicine, Huazhong Agricultural University, Wuhan 430070, China. zoumengyun@webmail.hzau.edu.cn. Key Laboratory of Agricultural Animal Genetics, Breeding and Reproduction, Ministry of Education, College of Animal Science and Technology and College of Veterinary Medicine, Huazhong Agricultural University, Wuhan 430070, China. FYL@webmail.hzau.edu.cn. Key Laboratory of Agricultural Animal Genetics, Breeding and Reproduction, Ministry of Education, College of Animal Science and Technology and College of Veterinary Medicine, Huazhong Agricultural University, Wuhan 430070, China. xlpengsishun@mail.hzau.edu.cn.</t>
  </si>
  <si>
    <t>Department of Neurosurgery, Brigham and Women's Hospital, Boston, Massachusetts, USA; Harvard Medical School, Boston, Massachusetts, USA. Department of Neurosurgery, Brigham and Women's Hospital, Boston, Massachusetts, USA; Harvard Medical School, Boston, Massachusetts, USA. Electronic address: rdu@bwh.harvard.edu.</t>
  </si>
  <si>
    <t>Department of Cardiology, Institute of Cardiovascular Diseases, the First Affiliated Hospital, Guangxi Medical University, Nanning 530021, Guangxi, China. Department of Cardiology, Institute of Cardiovascular Diseases, the First Affiliated Hospital, Guangxi Medical University, Nanning 530021, Guangxi, China. Guangxi Key Laboratory Base of Precision Medicine in Cardio-cerebrovascular Disease Control and Prevention, Nanning 530021, Guangxi, China. Guangxi Clinical Research Center for Cardio-cerebrovascular Diseases, Nanning 530021, Guangxi, China. Department of Cardiology, Institute of Cardiovascular Diseases, the First Affiliated Hospital, Guangxi Medical University, Nanning 530021, Guangxi, China. Department of Cardiology, Institute of Cardiovascular Diseases, the First Affiliated Hospital, Guangxi Medical University, Nanning 530021, Guangxi, China. Department of Cardiology, Institute of Cardiovascular Diseases, the First Affiliated Hospital, Guangxi Medical University, Nanning 530021, Guangxi, China. Guangxi Key Laboratory Base of Precision Medicine in Cardio-cerebrovascular Disease Control and Prevention, Nanning 530021, Guangxi, China. Guangxi Clinical Research Center for Cardio-cerebrovascular Diseases, Nanning 530021, Guangxi, China. Department of Cardiology, Institute of Cardiovascular Diseases, the First Affiliated Hospital, Guangxi Medical University, Nanning 530021, Guangxi, China. Guangxi Key Laboratory Base of Precision Medicine in Cardio-cerebrovascular Disease Control and Prevention, Nanning 530021, Guangxi, China. Guangxi Clinical Research Center for Cardio-cerebrovascular Diseases, Nanning 530021, Guangxi, China. Department of Neurology, the First Affiliated Hospital, Guangxi Medical University, Nanning 530021, Guangxi, China. Department of Cardiology, Institute of Cardiovascular Diseases, the First Affiliated Hospital, Guangxi Medical University, Nanning 530021, Guangxi, China.</t>
  </si>
  <si>
    <t>School of Public Health, Central South University, 90 Xiangya Road, Changsha, Hunan, China. School of Public Health, Central South University, 90 Xiangya Road, Changsha, Hunan, China. Department of Obstetrics and Gynecology, Xiangya Hospital of Central South University, 87 Xiangya Road, Changsha, Hunan, China. School of Public Health, Central South University, 90 Xiangya Road, Changsha, Hunan, China. School of Public Health, Central South University, 90 Xiangya Road, Changsha, Hunan, China. School of Public Health, Central South University, 90 Xiangya Road, Changsha, Hunan, China. School of Public Health, Central South University, 90 Xiangya Road, Changsha, Hunan, China. School of Public Health, Central South University, 90 Xiangya Road, Changsha, Hunan, China.</t>
  </si>
  <si>
    <t>Department of Neurosurgery, Huashan Hospital, Fudan University, Wulumuqi Zhong Road 12, Shanghai, 200040, China. Department of Anatomical and Cellular Pathology, The Chinese University of Hong Kong, Prince of Wales Hospital, 30-32 Ngan Shing Street, Shatin, Hong Kong, China. Shenzhen Research Institute, The Chinese University of Hong Kong, No.10, 2nd Yuexing Road, Nanshan District, Shenzhen, 518057, China. Department of Anatomical and Cellular Pathology, The Chinese University of Hong Kong, Prince of Wales Hospital, 30-32 Ngan Shing Street, Shatin, Hong Kong, China. Department of Anatomical and Cellular Pathology, The Chinese University of Hong Kong, Prince of Wales Hospital, 30-32 Ngan Shing Street, Shatin, Hong Kong, China. Department of Neurosurgery, Huashan Hospital, Fudan University, Wulumuqi Zhong Road 12, Shanghai, 200040, China. Department of Neurosurgery, Huashan Hospital, Fudan University, Wulumuqi Zhong Road 12, Shanghai, 200040, China. Department of Neurosurgery, Huashan Hospital, Fudan University, Wulumuqi Zhong Road 12, Shanghai, 200040, China. Department of Neurosurgery, Huashan Hospital, Fudan University, Wulumuqi Zhong Road 12, Shanghai, 200040, China. Department of Pathology, Huashan Hospital, Fudan University, Wulumuqi Zhong Road 12, Shanghai, 200040, China. Department of Anatomical and Cellular Pathology, The Chinese University of Hong Kong, Prince of Wales Hospital, 30-32 Ngan Shing Street, Shatin, Hong Kong, China. Shenzhen Research Institute, The Chinese University of Hong Kong, No.10, 2nd Yuexing Road, Nanshan District, Shenzhen, 518057, China.</t>
  </si>
  <si>
    <t>carol_nicolettif@yahoo.com.br. University Of Sao Paulo, Ribeirao Preto Medical School. Ribeirao Preto Medical School. Department of Internal Medicine. University of Sao Paulo. Department of Internal Medicine. University of Sao Paulo. Department of Internal Medicine. University of Sao Paulo. Department of Internal Medicine. University of Sao Paulo. Department of Internal Medicine. University of Sao Paulo. Department of Internal Medicine. University of Sao Paulo.</t>
  </si>
  <si>
    <t>Department of Pathology and Molecular Medicine Center, Jiaxing Hospital of Traditional Chinese Medicine, Jiaxing University, Jiaxing, China. Department of Pathology and Molecular Medicine Center, Jiaxing Hospital of Traditional Chinese Medicine, Jiaxing University, Jiaxing, China. Key Laboratory of Evidence-Identifying in Universities of Shandong, Shandong University of Political Science and Law, Jinan, China. Department of Pathology and Molecular Medicine Center, Jiaxing Hospital of Traditional Chinese Medicine, Jiaxing University, Jiaxing, China. Key Laboratory of Evidence-Identifying in Universities of Shandong, Shandong University of Political Science and Law, Jinan, China. Department of Pathology and Molecular Medicine Center, Jiaxing Hospital of Traditional Chinese Medicine, Jiaxing University, Jiaxing, China. Department of Pathology and Molecular Medicine Center, Jiaxing Hospital of Traditional Chinese Medicine, Jiaxing University, Jiaxing, China. Department of Pathology and Molecular Medicine Center, Jiaxing Hospital of Traditional Chinese Medicine, Jiaxing University, Jiaxing, China. Department of Pathology and Molecular Medicine Center, Jiaxing Hospital of Traditional Chinese Medicine, Jiaxing University, Jiaxing, China. Department of Pathology and Molecular Medicine Center, Jiaxing Hospital of Traditional Chinese Medicine, Jiaxing University, Jiaxing, China. Department of Cardiac Surgery, The First Affiliated Hospital of Sun Yat-sen University, Guangzhou, China, chnhouj@163.com.</t>
  </si>
  <si>
    <t>Epigenome Research Center, China Medical University Hospital, Taichung, Taiwan. Department of Laboratory Medicine, China Medical University Hospital, Taichung, Taiwan. Center for Precision Medicine, China Medical University Hospital, Taichung, Taiwan. Department of Medical Laboratory Science and Biotechnology, China Medical University, Taichung, Taiwan. Epigenome Research Center, China Medical University Hospital, Taichung, Taiwan. Department of Colorectal Surgery, China Medical University Hospital, Taichung, Taiwan. Department of Laboratory Medicine, China Medical University Hospital, Taichung, Taiwan. Center for Precision Medicine, China Medical University Hospital, Taichung, Taiwan. Department of Laboratory Medicine, China Medical University Hospital, Taichung, Taiwan. Center for Precision Medicine, China Medical University Hospital, Taichung, Taiwan. Department of Laboratory Medicine, China Medical University Hospital, Taichung, Taiwan. Center for Precision Medicine, China Medical University Hospital, Taichung, Taiwan. Epigenome Research Center, China Medical University Hospital, Taichung, Taiwan. Department of Laboratory Medicine, China Medical University Hospital, Taichung, Taiwan. Center for Precision Medicine, China Medical University Hospital, Taichung, Taiwan. School of Medicine, China Medical University, Taichung, Taiwan. Department of Bioinformatics and Medical Engineering, Asia University, Taichung, Taiwan.</t>
  </si>
  <si>
    <t>Laboratory of Clinical Immunology and Microbiology, National Institute of Allergy and Infectious Diseases (NIAID), National Institutes of Health (NIH), Bethesda, MD, United States. Division of Infectious Diseases, Department of Pediatrics, Brown University and Rhode Island Hospital, Providence, RI, United States. Division of Allergy and Immunology, Department of Pediatrics, Brown University and Rhode Island Hospital, Providence, RI, United States. Laboratory of Clinical Immunology and Microbiology, National Institute of Allergy and Infectious Diseases (NIAID), National Institutes of Health (NIH), Bethesda, MD, United States. Laboratory of Clinical Immunology and Microbiology, National Institute of Allergy and Infectious Diseases (NIAID), National Institutes of Health (NIH), Bethesda, MD, United States. Laboratory of Parasitic Diseases, National Institute of Allergy and Infectious Diseases (NIAID), National Institutes of Health (NIH), Bethesda, MD, United States. Laboratory of Clinical Immunology and Microbiology, National Institute of Allergy and Infectious Diseases (NIAID), National Institutes of Health (NIH), Bethesda, MD, United States. Immunology Service, Department of Laboratory Medicine, NIH Clinical Center, Bethesda, MD, United States. Immunology Service, Department of Laboratory Medicine, NIH Clinical Center, Bethesda, MD, United States. Division of Infectious Diseases, Department of Pediatrics, Brown University and Rhode Island Hospital, Providence, RI, United States. Division of Infectious Diseases, Department of Medicine, Brown University and The Miriam Hospital, Providence, RI, United States. Department of Medicine and Pediatrics, Brown University and Rhode Island Hospital, Providence, RI, United States. Center for Cancer Research, National Cancer Institute (NCI), National Institutes of Health (NIH), Bethesda, MD, United States. Immunology Service, Department of Laboratory Medicine, NIH Clinical Center, Bethesda, MD, United States. Laboratory of Clinical Immunology and Microbiology, National Institute of Allergy and Infectious Diseases (NIAID), National Institutes of Health (NIH), Bethesda, MD, United States. Laboratory of Clinical Immunology and Microbiology, National Institute of Allergy and Infectious Diseases (NIAID), National Institutes of Health (NIH), Bethesda, MD, United States.</t>
  </si>
  <si>
    <t>Department of Pharmaceutical Sciences, University of Pittsburgh, 708 Salk Hall, 3501 Terrace Street, Pittsburgh PA 15261, USA. Department of Pharmaceutical Sciences, University of Pittsburgh, 708 Salk Hall, 3501 Terrace Street, Pittsburgh PA 15261, USA. Department of Pharmaceutical Sciences, University of Pittsburgh, 708 Salk Hall, 3501 Terrace Street, Pittsburgh PA 15261, USA.</t>
  </si>
  <si>
    <t>Division of Early Drug Development for Innovative Therapies, IEO, European Institute of Oncology, IRCCS Milano, Milan, Italy. Department of Oncology and Hemato-Oncology, University of Milan, Milan, Italy. Division of Early Drug Development for Innovative Therapies, IEO, European Institute of Oncology, IRCCS Milano, Milan, Italy. Department of Oncology and Hemato-Oncology, University of Milan, Milan, Italy.</t>
  </si>
  <si>
    <t>Department of General Surgery, The First Affiliated Hospital of Nanjing Medical University, 300 Guangzhou Road, Nanjing, 210029, Jiangsu province, China. Department of Gastrointestinal Surgery, The First Affiliated Yijishan Hospital of Wannan Medical College, Wuhu, Anhui,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Neurosurgery, The First Affiliated Hospital of Nanjing Medical University, Nanjing,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Department of General Surgery, The First Affiliated Hospital of Nanjing Medical University, 300 Guangzhou Road, Nanjing, 210029, Jiangsu province, China. xuzekuan@njmu.edu.cn.</t>
  </si>
  <si>
    <t>Jiangxi Research Institute of Ophthalmology and Visual Sciences, Affiliated Eye Hospital of Nanchang University, Nanchang. Jiangxi Research Institute of Ophthalmology and Visual Sciences, Affiliated Eye Hospital of Nanchang University, Nanchang. Department of Ophthalmology, The First Affiliated Hospital of Zhengzhou University, Zhengzhou. Jiangxi Research Institute of Ophthalmology and Visual Sciences, Affiliated Eye Hospital of Nanchang University, Nanchang. Key Laboratory of Bio-resources and Eco-environment, College of Life Sciences, Sichuang University, Chengdu, China. Jiangxi Research Institute of Ophthalmology and Visual Sciences, Affiliated Eye Hospital of Nanchang University, Nanchang. Jiangxi Research Institute of Ophthalmology and Visual Sciences, Affiliated Eye Hospital of Nanchang University, Nanchang. Jiangxi Research Institute of Ophthalmology and Visual Sciences, Affiliated Eye Hospital of Nanchang University, Nanchang.</t>
  </si>
  <si>
    <t>Department of Immunology and Oncology, Centro Nacional de Biotecnologia, Consejo Superior de Investigaciones Cientificas (CSIC), Universidad Autonoma de Madrid, Cantoblanco, Madrid E-28049, Spain. Department of Systems Biology, Centro Nacional de Biotecnologia, CSIC, Universidad Autonoma de Madrid, Cantoblanco, Madrid E-28049, Spain. Department of Immunology and Oncology, Centro Nacional de Biotecnologia, Consejo Superior de Investigaciones Cientificas (CSIC), Universidad Autonoma de Madrid, Cantoblanco, Madrid E-28049, Spain. Department of Immunology and Oncology, Centro Nacional de Biotecnologia, Consejo Superior de Investigaciones Cientificas (CSIC), Universidad Autonoma de Madrid, Cantoblanco, Madrid E-28049, Spain. Department of Immunology and Oncology, Centro Nacional de Biotecnologia, Consejo Superior de Investigaciones Cientificas (CSIC), Universidad Autonoma de Madrid, Cantoblanco, Madrid E-28049, Spain. Electronic address: acarrera@cnb.csic.es.</t>
  </si>
  <si>
    <t>Key Laboratory of Environmental Medicine Engineering, Ministry of Education, School of Public Health, Southeast University, Nanjing, Jiangsu, P.R. China. Key Laboratory of Environmental Medicine Engineering, Ministry of Education, School of Public Health, Southeast University, Nanjing, Jiangsu, P.R. China. Key Laboratory of Environmental Medicine Engineering, Ministry of Education, School of Public Health, Southeast University, Nanjing, Jiangsu, P.R. China. Key Laboratory of Environmental Medicine Engineering, Ministry of Education, School of Public Health, Southeast University, Nanjing, Jiangsu, P.R. China. Key Laboratory of Environmental Medicine Engineering, Ministry of Education, School of Public Health, Southeast University, Nanjing, Jiangsu, P.R. China. Key Laboratory of Environmental Medicine Engineering, Ministry of Education, School of Public Health, Southeast University, Nanjing, Jiangsu, P.R. China. Key Laboratory of Environmental Medicine Engineering, Ministry of Education, School of Public Health, Southeast University, Nanjing, Jiangsu, P.R. China. Department of Oncology, Jiangsu Cancer Hospital, Nanjing, Jiangsu, P.R. China. Department of Oncology, Jiangsu Cancer Hospital, Nanjing, Jiangsu, P.R. China. Department of Oncology, Jiangsu Cancer Hospital, Nanjing, Jiangsu, P.R. China. Key Laboratory of Environmental Medicine Engineering, Ministry of Education, School of Public Health, Southeast University, Nanjing, Jiangsu, P.R. China.</t>
  </si>
  <si>
    <t>Department of Thoracic Surgery, Daping Hospital and Research Institute of Surgery, Third Military Medical University, Chongqing, 400042, China. Laboratory of Toxicology, College of Veterinary Medicine, Seoul National University, Seoul, 151-742, South Korea. Department of Thoracic Surgery, Daping Hospital and Research Institute of Surgery, Third Military Medical University, Chongqing, 400042, China. Cancer Center, Daping Hospital and Research Institute of Surgery, Third Military Medical University, Chongqing, 400042, China. State Key Laboratory of Natural Medicines, Department of Pharmaceutics, China Pharmaceutical University, Nanjing, 210009, China. Department of Biochemistry and Radiation Oncology, The University of Texas Southwestern Medical Center, Dallas, TX, 75390, USA. State Key Laboratory of Natural Medicines, Department of Pharmaceutics, China Pharmaceutical University, Nanjing, 210009, China. Laboratory of Toxicology, College of Veterinary Medicine, Seoul National University, Seoul, 151-742, South Korea. Department of Biochemistry and Radiation Oncology, The University of Texas Southwestern Medical Center, Dallas, TX, 75390, USA. Department of Thoracic Surgery, Daping Hospital and Research Institute of Surgery, Third Military Medical University, Chongqing, 400042, China. Cancer Center, Daping Hospital and Research Institute of Surgery, Third Military Medical University, Chongqing, 400042, China. xuchengxiong@hanmail.net.</t>
  </si>
  <si>
    <t>Department of Cardiology, The First College of Clinical Medical Science, China Three Gorges University &amp; Yichang Central People's Hospital, Yichang 443003, China; Department of Central Experimental Laboratory, The First College of Clinical Medical Science, China Three Gorges University &amp; Yichang Central People's Hospital, Yichang 443003, China; Yichang Key Laboratory of Ischemic Cardiovascular and Cerebrovascular Disease Translational Medicine, China. Department of Cardiology, The First College of Clinical Medical Science, China Three Gorges University &amp; Yichang Central People's Hospital, Yichang 443003, China; Department of Central Experimental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Department of Central Experimental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Department of Central Experimental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Department of Central Experimental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Department of Central Experimental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Department of Central Experimental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Department of Central Experimental Laboratory, The First College of Clinical Medical Science, China Three Gorges University &amp; Yichang Central People's Hospital, Yichang 443003, China. Electronic address: yangjian@ctgu.edu.cn.</t>
  </si>
  <si>
    <t>Research Center for Immunodeficiencies, Pediatrics Center of Excellence, Children's Medical Center, Tehran, and the University of Medical Science, Tehran, Iran. Department of Immunology, Faculty of Medical Sciences, Tarbiat Modares University, Tehran, Iran. Department of Immunology, Faculty of Medical Sciences, Tarbiat Modares University, Tehran, Iran. Non-Communicable Diseases Research Center, Alborz University of Medical Sciences, Karaj, Iran. Research Center for Immunodeficiencies, Pediatrics Center of Excellence, Children's Medical Center, Tehran, and the University of Medical Science, Tehran, Iran. Research Center for Immunodeficiencies, Pediatrics Center of Excellence, Children's Medical Center, Tehran, and the University of Medical Science, Tehran, Iran. Division of Clinical Immunology, Department of Laboratory Medicine, Karolinska Institute at Karolinska University Hospital Huddinge, Stockholm, Sweden. Research Center for Immunodeficiencies, Pediatrics Center of Excellence, Children's Medical Center, Tehran, and the University of Medical Science, Tehran, Iran.</t>
  </si>
  <si>
    <t>Theresa M. Hardy, PhD, RN, is Postdoctoral Associate, New York University College of Nursing, New York. Veronica Barcelona de Mendoza, PhD, MSN, MPH, RN, PHNA-BC, is Assistant Professor, Yale University School of Nursing, New Haven, Connecticut. Jacquelyn Y. Taylor, PhD, PNP-BC, RN, FAAN, is Associate Professor, New York University College of Nursing, New York. Yan V. Sun, PhD, is Assistant Professor, Department of Epidemiology and Biomedical Informatics, Emory University, Atlanta, Georgia.</t>
  </si>
  <si>
    <t>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t>
  </si>
  <si>
    <t>Department of Biochemistry, Faculty of Medicine, Umm Al-Qura University, Makkah, Saudi Arabia.</t>
  </si>
  <si>
    <t>College of Pharmacy and Research Institute of Life and Pharmaceutical Sciences, Sunchon National University, Suncheon, Republic of Korea. Center for Precision Health, School of Biomedical Informatics, The University of Texas Health Science Center at Houston, Houston, Texas, USA. Center for Precision Health, School of Biomedical Informatics, The University of Texas Health Science Center at Houston, Houston, Texas, USA. Department of Pathology and Laboratory Medicine, The University of Texas Health Science Center at Houston, Houston, Texas, USA. Vivian L. Smith Department of Neurosurgery, The University of Texas Health Science Center at Houston, Medical School, Houston, Texas, USA. Center for Precision Health, School of Biomedical Informatics, The University of Texas Health Science Center at Houston, Houston, Texas, USA. Human Genetics Center, School of Public Health, The University of Texas Health Science Center at Houston, Houston, Texas, USA.</t>
  </si>
  <si>
    <t>Labco Diagnostics, SYNLAB Group, Barcelona, Catalonia, Spain. Department of Biochemistry and Molecular Genetics (CDB), Hospital Clinic, IDIBAPS, C/ Villarroel, 170, 08036, Barcelona, Catalonia, Spain. xfilella@clinic.cat.</t>
  </si>
  <si>
    <t>Hepatobiliary Center, the First Affiliated Hospital of Nanjing Medical University; Key Laboratory of Liver Transplantation, Chinese Academy of Medical Sciences; NHC Key Laboratory of Living Donor Liver Transplantation, Nanjing, China. Department of Gastrointestinal Surgery, the First Affiliated Hospital, Yijishan Hospital of Wannan Medical College, Wuhu, China. Hepatobiliary Center, the First Affiliated Hospital of Nanjing Medical University; Key Laboratory of Liver Transplantation, Chinese Academy of Medical Sciences; NHC Key Laboratory of Living Donor Liver Transplantation, Nanjing, China. Department of Oncology, the First Affiliated Hospital, Yijishan Hospital of Wannan Medical College, Wuhu, China. Department of Oncology, the First Affiliated Hospital of Nanjing Medical University,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State Key Laboratory of Reproductive Medicine, Nanjing Medical University, Nanjing, China. Department of Epidemiology and Biostatistics, Jiangsu Key Lab of Cancer Biomarkers, Prevention and Treatment, Collaborative Innovation Center for Cancer Personalized Medicine, School of Public Health, Nanjing Medical University, Nanjing, China. Hepatobiliary Center, the First Affiliated Hospital of Nanjing Medical University; Key Laboratory of Liver Transplantation, Chinese Academy of Medical Sciences; NHC Key Laboratory of Living Donor Liver Transplantation, Nanjing, China. State Key Laboratory of Reproductive Medicine, Nanjing Medical University, Nanjing, China. Hepatobiliary Center, the First Affiliated Hospital of Nanjing Medical University; Key Laboratory of Liver Transplantation, Chinese Academy of Medical Sciences; NHC Key Laboratory of Living Donor Liver Transplantation, Nanjing, China.</t>
  </si>
  <si>
    <t>Institute of Pathology, Technical University Munich, Munich, Germany. Electronic address: Nicole.pfarr@tum.de. Institute of Pathology, University Hospital Heidelberg, Heidelberg, Germany. Institute of Pathology, Technical University Munich, Munich, Germany. Institute of Pathology, Technical University Munich, Munich, Germany; German Cancer Consortium (DKTK), Heidelberg, Germany. Institute of Pathology, University Hospital Heidelberg, Heidelberg, Germany; German Cancer Consortium (DKTK), Heidelberg, Germany. Institute of Pathology, Technical University Munich, Munich, Germany. Institute of Pathology, University Hospital Heidelberg, Heidelberg, Germany; German Cancer Consortium (DKTK), Heidelberg, Germany. Electronic address: albrecht.stenzinger@med.uni-heidelberg.de.</t>
  </si>
  <si>
    <t>Department of Pathology, University of Michigan Medical School, Ann Arbor, Michigan. Department of Pathology, University of Michigan Medical School, Ann Arbor, Michigan. Department of Computational Medicine and Bioinformatics, University of Michigan Medical School, Ann Arbor, Michigan. Department of Pathology, University of Michigan Medical School, Ann Arbor, Michigan. Department of Pathology, University of Michigan Medical School, Ann Arbor, Michigan. Michigan Center for Translational Pathology, University of Michigan Medical School, Ann Arbor, Michigan. Department of Computational Medicine and Bioinformatics, University of Michigan Medical School, Ann Arbor, Michigan. Michigan Center for Translational Pathology, University of Michigan Medical School, Ann Arbor, Michigan. Department of Pathology, University of Michigan Medical School, Ann Arbor, Michigan. Michigan Center for Translational Pathology, University of Michigan Medical School, Ann Arbor, Michigan. Department of Pathology, University of Michigan Medical School, Ann Arbor, Michigan. Department of Pathology, University of Michigan Medical School, Ann Arbor, Michigan. Department of Pathology, University of Michigan Medical School, Ann Arbor, Michigan. Department of Pathology, University of Michigan Medical School, Ann Arbor, Michigan. tomlinss@med.umich.edu. Michigan Center for Translational Pathology, University of Michigan Medical School, Ann Arbor, Michigan. Rogel Cancer Center, University of Michigan Medical School, Ann Arbor, Michigan. Department of Urology, University of Michigan Medical School, Ann Arbor, Michigan.</t>
  </si>
  <si>
    <t>Department of Pathology, Brigham and Women's Hospital, Boston, MA, USA. Harvard Medical School, Boston, MA, USA. Department of Pathology, Brigham and Women's Hospital, Boston, MA, USA. Harvard Medical School, Boston, MA, USA. Harvard Medical School, Boston, MA, USA. Center for Hematologic Oncology, Dana Farber Cancer Institute, Boston, MA, USA. Department of Pathology, Brigham and Women's Hospital, Boston, MA, USA. Harvard Medical School, Boston, MA, USA. Department of Pathology, Brigham and Women's Hospital, Boston, MA, USA. Harvard Medical School, Boston, MA, USA. Department of Pathology, Brigham and Women's Hospital, Boston, MA, USA. jhornick@bwh.harvard.edu. Harvard Medical School, Boston, MA, USA. jhornick@bwh.harvard.edu.</t>
  </si>
  <si>
    <t>Department of Obstetrics, Gynecology, and Reproductive Sciences, Yale University School of Medicine, New Haven, CT 06520, USA. Human Oncology and Pathogenesis Program, Memorial Sloan Kettering Cancer Center, New York, NY 10065, USA. Department of Obstetrics, Gynecology, and Reproductive Sciences, Yale University School of Medicine, New Haven, CT 06520, USA; Department of Experimental and Clinical Medicine, Magna Graecia University, Catanzaro 88100, Italy.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Department of Obstetrics, Gynecology, and Reproductive Sciences, Yale University School of Medicine, New Haven, CT 06520, USA. Electronic address: alessandro.santin@yale.edu.</t>
  </si>
  <si>
    <t>Melanoma Institute Australia and The University of Sydney, Sydney, New South Wales, Australia. School of Mathematics and Statistics, The University of Sydney, Sydney, New South Wales, Australia. Melanoma Institute Australia and The University of Sydney, Sydney, New South Wales, Australia. School of Medical Sciences and Prince of Wales Clinical School, University of New South Wales, Sydney, New South Wales, Australia. Melanoma Institute Australia and The University of Sydney, Sydney, New South Wales, Australia. Crown Princess Mary Cancer Centre Westmead Hospital, Westmead, New South Wales, Australia. Departments of Biomedical Sciences and Clinical Medicine, Faculty of Medicine and Health Sciences, Macquarie University, Sydney, New South Wales, Australia. Melanoma Institute Australia and The University of Sydney, Sydney, New South Wales, Australia. Genentech, Inc., South San Francisco, California. Genentech, Inc., South San Francisco, California. Melanoma Institute Australia and The University of Sydney, Sydney, New South Wales, Australia. Westmead Institute for Medical Research, University of Sydney, New South Wales, Australia. Vanderbilt University Medical Center, Nashville, Tennessee. The University of Texas MD Anderson Cancer Center, Houston, Texas. Melanoma Institute Australia and The University of Sydney, Sydney, New South Wales, Australia. Melanoma Institute Australia and The University of Sydney, Sydney, New South Wales, Australia. Crown Princess Mary Cancer Centre Westmead Hospital, Westmead, New South Wales, Australia. Departments of Biomedical Sciences and Clinical Medicine, Faculty of Medicine and Health Sciences, Macquarie University, Sydney, New South Wales, Australia. Melanoma Institute Australia and The University of Sydney, Sydney, New South Wales, Australia. Departments of Biomedical Sciences and Clinical Medicine, Faculty of Medicine and Health Sciences, Macquarie University, Sydney, New South Wales, Australia. Melanoma Institute Australia and The University of Sydney, Sydney, New South Wales, Australia. Royal Prince Alfred Hospital, Sydney, New South Wales, Australia. School of Mathematics and Statistics, The University of Sydney, Sydney, New South Wales, Australia. Melanoma Institute Australia and The University of Sydney, Sydney, New South Wales, Australia. Royal North Shore and Mater Hospitals, Sydney, New South Wales, Australia. Melanoma Institute Australia and The University of Sydney, Sydney, New South Wales, Australia. alexander.menzies@sydney.edu.au. Royal North Shore and Mater Hospitals, Sydney, New South Wales, Australia.</t>
  </si>
  <si>
    <t>From the Departments of Molecular Pharmacology and. Department of Biochemistry and Microbiology, University of Victoria, Victoria V8P 3E6, British Columba, Canada. Department of Biochemistry and Microbiology, University of Victoria, Victoria V8P 3E6, British Columba, Canada. From the Departments of Molecular Pharmacology and. From the Departments of Molecular Pharmacology and. From the Departments of Molecular Pharmacology and. From the Departments of Molecular Pharmacology and. Department of Pharmacology and Experimental Therapy, Institute for Pharmacology and Toxicology and Interfaculty Center of Pharmacogenomics and Pharma Research, Eberhard-Karls-Universitat Tubingen, Tubingen D-72074, Germany, and. From the Departments of Molecular Pharmacology and. Molecular Medicine and Pathology, Maurice Wilkins Centre for Biodiscovery, The University of Auckland, Auckland Private Bag 92019, New Zealand. Department of Pharmacology and Experimental Therapy, Institute for Pharmacology and Toxicology and Interfaculty Center of Pharmacogenomics and Pharma Research, Eberhard-Karls-Universitat Tubingen, Tubingen D-72074, Germany, and. Department of Biochemistry and Microbiology, University of Victoria, Victoria V8P 3E6, British Columba, Canada. Molecular Medicine and Pathology, Maurice Wilkins Centre for Biodiscovery, The University of Auckland, Auckland Private Bag 92019, New Zealand. Biochemistry, Albert Einstein College of Medicine, Bronx, New York 10461, anne.bresnick@einstein.yu.edu. From the Departments of Molecular Pharmacology and jonathan.backer@einstein.yu.edu. Biochemistry, Albert Einstein College of Medicine, Bronx, New York 10461.</t>
  </si>
  <si>
    <t>Department of Breast Surgery, Ningbo First Hospital, Ningbo, Zhejiang 315010, P.R. China. Medical School of Ningbo University, Ningbo, Zhejiang 315211, P.R. China. Medical School of Ningbo University, Ningbo, Zhejiang 315211, P.R. China. Department of Proctology, Ningbo First Hospital, Ningbo, Zhejiang 315010, P.R. China. Department of Proctology, Ningbo First Hospital, Ningbo, Zhejiang 315010, P.R. China. Department of Breast Surgery, Ningbo First Hospital, Ningbo, Zhejiang 315010, P.R. China.</t>
  </si>
  <si>
    <t>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2Institute of Surgical Pathology, University Hospital Zurich, Zurich, Switzerland.0000 0004 0478 9977grid.412004.3 3Department of Pathology, Thomas Jefferson University Hospital, Philadelphia, PA USA.0000 0004 0442 8581grid.412726.4 4Department of Pathology, Cleveland Clinic, Cleveland, OH USA.0000 0001 0675 4725grid.239578.2 5Department of Pathology, University of Nottingham, Nottingham, UK.0000 0004 1936 8868grid.4563.4 1Department of Pathology, Memorial Sloan Kettering Cancer Center, New York, NY USA.0000 0001 2171 9952grid.51462.34 5Department of Pathology, University of Nottingham, Nottingham, UK.0000 0004 1936 8868grid.4563.4 1Department of Pathology, Memorial Sloan Kettering Cancer Center, New York, NY USA.0000 0001 2171 9952grid.51462.34 1Department of Pathology, Memorial Sloan Kettering Cancer Center, New York, NY USA.0000 0001 2171 9952grid.51462.34</t>
  </si>
  <si>
    <t>Department of Obstetrics &amp; Gynecology, Wuhan Univ, Renmin Hospital, Wuhan, 430060, China. Department of Obstetrics &amp; Gynecology, Wuhan Univ, Renmin Hospital, Wuhan, 430060, China. Department of Oncology, Wuhan Univ, Renmin Hospital, Wuhan, 430060, China. Electronic address: dr_pengruan@163.com.</t>
  </si>
  <si>
    <t>The Jackson Laboratory, Bar Harbor, ME, USA. The Jackson Laboratory, Bar Harbor, ME, USA. The Jackson Laboratory, Bar Harbor, ME, USA. The Jackson Laboratory, Bar Harbor, ME, USA. Memorial Sloan Kettering Cancer Center, New York, NY, USA. The Jackson Laboratory, Bar Harbor, ME, USA. The Jackson Laboratory, Bar Harbor, ME, USA. The Jackson Laboratory, Bar Harbor, ME, USA. Memorial Sloan Kettering Cancer Center, New York, NY, USA. Department of Hematology, Erasmus MC Cancer Institute, Rotterdam, The Netherlands. The Jackson Laboratory, Bar Harbor, ME, USA. Jennifer.Trowbridge@jax.org.</t>
  </si>
  <si>
    <t>Department of Oncology, The Second Xiangya Hospital, Central South University, Changsha, Hunan, China. Department of Oncology, The Second Xiangya Hospital, Central South University, Changsha, Hunan, China. Department of Oncology, The Second Xiangya Hospital, Central South University, Changsha, Hunan, China. Department of Oncology, The Second Xiangya Hospital, Central South University, Changsha, Hunan, China. Department of Oncology, The Second Xiangya Hospital, Central South University, Changsha, Hunan, China. Department of Oncology, The Second Xiangya Hospital, Central South University, Changsha, Hunan, China.</t>
  </si>
  <si>
    <t>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Hospital Universitari de Bellvitge, IDIBELL, Barcelona, Spain. Hospital Universitari Arnau de Vilanova, Universitat de Lleida, IRBLLEIDA, CIBERONC, Lleida, Spain. Hospital Universitari de Bellvitge, IDIBELL, Barcelona, Spain. 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fjmatiasguiu.lleida.ics@gencat.cat. Hospital Universitari de Bellvitge, IDIBELL, Barcelona, Spain. fjmatiasguiu.lleida.ics@gencat.cat.</t>
  </si>
  <si>
    <t>Department of Pathology and Laboratory Medicine, North Shore University Hospital and Long Island Jewish Medical Center, Lake Success, 11042, NY, USA. Department of Pathology and Laboratory Medicine, Weill Cornell Medicine College, New York, NY, 10065, USA. Department of Pathology and Laboratory Medicine, North Shore University Hospital and Long Island Jewish Medical Center, Lake Success, 11042, NY, USA. jli2@northwell.edu. Cancer Institute, Northwell Health, Lake Success, Donald and Barbara Zucker School of Medicine at Hofstra/Northwell, Hempstead, NY, USA. jli2@northwell.edu.</t>
  </si>
  <si>
    <t>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 Peking University Cancer Hospital &amp; Institute, Key Laboratory of Carcinogenesis and Translational Research (Ministry of Education/Beijing), Department of Renal Cancer and Melanoma, No. 52 Fucheng Road, Haidian District, Beijing, China, 100142.</t>
  </si>
  <si>
    <t>School of Biomedical Sciences, Li Ka Shing Faculty of Medicine, The University of Hong Kong, Hong Kong, Hong Kong. School of Biomedical Sciences, Li Ka Shing Faculty of Medicine, The University of Hong Kong, Hong Kong, Hong Kong. School of Biomedical Sciences, Li Ka Shing Faculty of Medicine, The University of Hong Kong, Hong Kong, Hong Kong. Department of Obstetrics and Gynecology, Obstetrics and Gynecology Hospital, Fudan University, Shanghai, China. Department of Pathology, Li Ka Shing Faculty of Medicine, The University of Hong Kong, Hong Kong, Hong Kong. Proteomics &amp; Metabolomics Core Facility, Li Ka Shing Faculty of Medicine, The University of Hong Kong, Hong Kong, Hong Kong. Department of Systems Biology, University of Texas MD Anderson Cancer Center, Houston, TX, 77030, USA. Department of Pathology, Li Ka Shing Faculty of Medicine, The University of Hong Kong, Hong Kong, Hong Kong. Knight Cancer Institute, Oregon Health &amp; Science University, Portland, OR, 97239, USA. School of Biomedical Sciences, Li Ka Shing Faculty of Medicine, The University of Hong Kong, Hong Kong, Hong Kong. lydiacwt@hku.hk.</t>
  </si>
  <si>
    <t>Department of Pediatrics, Memorial Sloan Kettering Cancer Center, New York, NY, USA. Department of Pediatrics, Memorial Sloan Kettering Cancer Center, New York, NY, USA. New York Genome Center, New York, NY, USA. Fred Hutchinson Cancer Research Center, Seattle, WA, USA. Computational and Systems Biology Program, Sloan Kettering Institute, Memorial Sloan Kettering Cancer Center, New York, NY, USA. Department of Pediatrics, Memorial Sloan Kettering Cancer Center, New York, NY, USA. New York Genome Center, New York, NY, USA. New York Genome Center, New York, NY, USA. New York Genome Center, New York, NY, USA. New York Genome Center, New York, NY, USA. Department of Biostatistics, University of Southern California, Los Angeles, CA, USA. Nemours Center for Cancer and Blood Disorders, Nemours/Alfred Dupont Hospital for Children, Wilmington, DE, USA. University of Missouri-Kansas City School of Medicine, Kansas City, MO, USA. National Cancer Institute, Rockville, MD, USA. National Cancer Institute, Rockville, MD, USA. National Cancer Institute, Rockville, MD, USA. Fred Hutchinson Cancer Research Center, Seattle, WA, USA. smeshinc@fhcrc.org. Department of Pediatrics, Memorial Sloan Kettering Cancer Center, New York, NY, USA. kentsisresearchgroup@gmail.com. Molecular Pharmacology Program, Sloan Kettering Institute, Memorial Sloan Kettering Cancer Center, New York, NY, USA. kentsisresearchgroup@gmail.com. Department of Pediatrics, Pharmacology, and Physiology &amp; Biophysics, Weill Medical College of Cornell University, New York, NY, USA. kentsisresearchgroup@gmail.com.</t>
  </si>
  <si>
    <t>Department of Biochemical Engineering and Biotechnology, Indian Institute of Technology Delhi, New Delhi, India. Department of Pathology, All India Institute of Medical Sciences, New Delhi, India. School of Life Sciences, Jawaharlal Nehru University, New Delhi, India. Department of Textile Technology, Indian Institute of Technology Delhi, New Delhi, India. School of Life Sciences, Jawaharlal Nehru University, New Delhi, India. Department of Pathology, All India Institute of Medical Sciences, New Delhi, India. Department of Biochemical Engineering and Biotechnology, Indian Institute of Technology Delhi, New Delhi, India.</t>
  </si>
  <si>
    <t>Department of Obstetrics and Gynecology, Shengjing Hospital of China Medical University, Shenyang 110004, People's Republic of China. Department of Obstetrics and Gynecology, Shengjing Hospital of China Medical University, Shenyang 110004, People's Republic of China. Department of Obstetrics and Gynecology, Shengjing Hospital of China Medical University, Shenyang 110004, People's Republic of China. Department of Obstetrics and Gynecology, Shengjing Hospital of China Medical University, Shenyang 110004, People's Republic of China. Department of Obstetrics and Gynecology, Shengjing Hospital of China Medical University, Shenyang 110004, People's Republic of China. Department of Obstetrics and Gynecology, Shengjing Hospital of China Medical University, Shenyang 110004, People's Republic of China.</t>
  </si>
  <si>
    <t>Department of Medicine, Program in Molecular Medicine, University of Utah, Salt Lake City, Utah. Department of Pharmacology and Toxicology, College of Pharmacy, University of Utah, Salt Lake City, Utah. Department of Biomedical Informatics, School of Medicine, University of Utah, Salt Lake City, Utah. Department of Pathology, University of Utah, Salt Lake City, Utah. Department of Pathology, University of Utah, Salt Lake City, Utah. Department of Pathology, University of Utah, Salt Lake City, Utah. Department of Medicine, Program in Molecular Medicine, University of Utah, Salt Lake City, Utah. Department of Pathology, University of Utah, Salt Lake City, Utah. Department of Medicine, Program in Molecular Medicine, University of Utah, Salt Lake City, Utah. Department of Medicine, Program in Molecular Medicine, University of Utah, Salt Lake City, Utah. Department of Pathology, University of Utah, Salt Lake City, Utah. Huntsman Cancer Institute, University of Utah Health Sciences Center, Salt Lake City, Utah. Department of Oncological Sciences, School of Medicine, University of Utah, Salt Lake City, Utah. Department of Pharmacology and Toxicology, College of Pharmacy, University of Utah, Salt Lake City, Utah. Department of Oncological Sciences, School of Medicine, University of Utah, Salt Lake City, Utah. Department of Medical Oncology and Therapeutics, City of Hope Comprehensive Cancer Institute, Monrovia, California. Department of Medicine, Program in Molecular Medicine, University of Utah, Salt Lake City, Utah. Department of Neurobiology and Anatomy, University of Utah, Salt Lake City, Utah. Division of Cardiovascular Medicine, Department of Medicine, University of Utah, Salt Lake City, Utah. Department of Medicine, Program in Molecular Medicine, University of Utah, Salt Lake City, Utah. Division of Cardiovascular Medicine, Department of Medicine, University of Utah, Salt Lake City, Utah. Department of Human Genetics, University of Utah, Salt Lake City, Utah. Huntsman Cancer Institute, University of Utah Health Sciences Center, Salt Lake City, Utah. Department of Oncological Sciences, School of Medicine, University of Utah, Salt Lake City, Utah. Department of Surgery, University of Utah Health Sciences Center, Salt Lake City, Utah. Department of Pathology, University of Utah, Salt Lake City, Utah. allie.grossmann@path.utah.edu. Huntsman Cancer Institute, University of Utah Health Sciences Center, Salt Lake City, Utah. ARUP Laboratories, University of Utah, Salt Lake City, Utah.</t>
  </si>
  <si>
    <t>State Key Lab of Bioelectronics, School of Biological Science and Medical Engineering, Southeast University, Nanjing, China. Department of Thoracic Surgery, Jiangsu Province People's Hospital and the First Affiliated Hospital of Nanjing Medical University, Nanjing, China. State Key Lab of Bioelectronics, School of Biological Science and Medical Engineering, Southeast University, Nanjing, China. State Key Lab of Bioelectronics, School of Biological Science and Medical Engineering, Southeast University, Nanjing, China. Center of Reproduction and Genetics, Affiliated Suzhou Hospital of Nanjing Medical University, Suzhou Municipal Hospital, Suzhou, China. State Key Lab of Bioelectronics, School of Biological Science and Medical Engineering, Southeast University, Nanjing, China. State Key Lab of Bioelectronics, School of Biological Science and Medical Engineering, Southeast University, Nanjing, China. State Key Lab of Bioelectronics, School of Biological Science and Medical Engineering, Southeast University, Nanjing, China. State Key Lab of Bioelectronics, School of Biological Science and Medical Engineering, Southeast University, Nanjing, China.</t>
  </si>
  <si>
    <t>Department of Gastric Surgery, The Affiliated Huaian No. 1 People's Hospital of Nanjing Medical University, Huai'an City, Jiangsu Province, P.R. China. QianYansdf@163.com.</t>
  </si>
  <si>
    <t>Department of Pathology &amp; Laboratory Medicine, University of Wisconsin, Madison, WI. Department of Pathology &amp; Laboratory Medicine, University of Wisconsin, Madison, WI. Department of Pathology &amp; Laboratory Medicine, University of Wisconsin, Madison, WI. Department of Pathology &amp; Laboratory Medicine, University of Wisconsin, Madison, WI. Department of Pathology &amp; Laboratory Medicine, University of Wisconsin, Madison, WI. Department of Pathology &amp; Laboratory Medicine, University of Wisconsin, Madison, WI. Department of Pathology &amp; Laboratory Medicine, University of Wisconsin, Madison, WI. Department of Ophthalmology &amp; Visual Sciences, University of Wisconsin, Madison, WI.</t>
  </si>
  <si>
    <t>Division of Drug Discovery and Safety, Leiden Academic Center for Drug Research, Leiden University, PO box 9502, 2300, RA, Leiden, The Netherlands. Division of Drug Discovery and Safety, Leiden Academic Center for Drug Research, Leiden University, PO box 9502, 2300, RA, Leiden, The Netherlands. Department of Medical Oncology, Erasmus MC Cancer Institute, Erasmus University Medical Center, PO Box 2040, 3000, CA, Rotterdam, The Netherlands. Department of Medical Oncology, Erasmus MC Cancer Institute, Erasmus University Medical Center, PO Box 2040, 3000, CA, Rotterdam, The Netherlands. Department of Medical Oncology, Erasmus MC Cancer Institute, Erasmus University Medical Center, PO Box 2040, 3000, CA, Rotterdam, The Netherlands. Division of Drug Discovery and Safety, Leiden Academic Center for Drug Research, Leiden University, PO box 9502, 2300, RA, Leiden, The Netherlands. Division of Drug Discovery and Safety, Leiden Academic Center for Drug Research, Leiden University, PO box 9502, 2300, RA, Leiden, The Netherlands. b.water@lacdr.leidenuniv.nl.</t>
  </si>
  <si>
    <t>Department of Plastic Surgery, Hwa Mei Hospital, University of Chinese Academy of Sciences, Ningbo, Zhejiang, China. Department of Hepatobiliary Surgery, Hwa Mei Hospital, University of Chinese Academy of Sciences, Ningbo, Zhejiang, China. Department of Plastic Surgery, Hwa Mei Hospital, University of Chinese Academy of Sciences, Ningbo, Zhejiang, China.</t>
  </si>
  <si>
    <t>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t>
  </si>
  <si>
    <t>Broad Institute of Harvard and MIT, Cambridge, Massachusetts. kmegq@broadinstitute.org kersli@broadinstitute.org. Science for Life Laboratory, Department of Medical Biochemistry and Microbiology, Uppsala University, Uppsala, Sweden. Broad Institute of Harvard and MIT, Cambridge, Massachusetts. Broad Institute of Harvard and MIT, Cambridge, Massachusetts. Department of Veterinary Clinical Sciences, College of Veterinary Medicine, University of Minnesota, St. Paul, Minnesota. Animal Cancer Care and Research Program, University of Minnesota, St. Paul, Minnesota. Masonic Cancer Center, University of Minnesota, Minneapolis, Minnesota. Animal Cancer Care and Research Program, University of Minnesota, St. Paul, Minnesota. Masonic Cancer Center, University of Minnesota, Minneapolis, Minnesota. Institute for Health Informatics, University of Minnesota, Minneapolis, Minnesota. Science for Life Laboratory, Department of Medical Biochemistry and Microbiology, Uppsala University, Uppsala, Sweden. Broad Institute of Harvard and MIT, Cambridge, Massachusetts. Science for Life Laboratory, Department of Medical Biochemistry and Microbiology, Uppsala University, Uppsala, Sweden. Broad Institute of Harvard and MIT, Cambridge, Massachusetts. Broad Institute of Harvard and MIT, Cambridge, Massachusetts. Department of Veterinary Clinical Sciences, College of Veterinary Medicine, University of Minnesota, St. Paul, Minnesota. Animal Cancer Care and Research Program, University of Minnesota, St. Paul, Minnesota. Masonic Cancer Center, University of Minnesota, Minneapolis, Minnesota. Department of Veterinary Clinical Sciences, College of Veterinary Medicine, University of Minnesota, St. Paul, Minnesota. Animal Cancer Care and Research Program, University of Minnesota, St. Paul, Minnesota. Masonic Cancer Center, University of Minnesota, Minneapolis, Minnesota. Department of Veterinary Clinical Sciences, College of Veterinary Medicine, University of Minnesota, St. Paul, Minnesota. Animal Cancer Care and Research Program, University of Minnesota, St. Paul, Minnesota. Masonic Cancer Center, University of Minnesota, Minneapolis, Minnesota. Department of Clinical Sciences, North Carolina State College of Veterinary Medicine, Raleigh, North Carolina. Broad Institute of Harvard and MIT, Cambridge, Massachusetts. Tufts Cummings School of Veterinary Medicine, North Grafton, Massachusetts. Broad Institute of Harvard and MIT, Cambridge, Massachusetts. Broad Institute of Harvard and MIT, Cambridge, Massachusetts. Count Me In, Cambridge, Massachusetts. Department of Molecular Biomedical Sciences, North Carolina State University College of Veterinary Medicine, and Comparative Medicine Institute, Raleigh, North Carolina. Broad Institute of Harvard and MIT, Cambridge, Massachusetts. Program in Bioinformatics and Integrative Biology, University of Massachusetts Medical School, Worcester, Massachusetts. Program in Molecular Medicine, University of Massachusetts Medical School, Worcester, Massachusetts. Department of Molecular Biomedical Sciences, North Carolina State University College of Veterinary Medicine, and Comparative Medicine Institute, Raleigh, North Carolina. Department of Veterinary Clinical Sciences, College of Veterinary Medicine, University of Minnesota, St. Paul, Minnesota. Animal Cancer Care and Research Program, University of Minnesota, St. Paul, Minnesota. Masonic Cancer Center, University of Minnesota, Minneapolis, Minnesota. Center for Immunology, University of Minnesota, Minneapolis, Minneapolis. Stem Cell Institute, University of Minnesota, Minneapolis, Minnesota. Institute for Engineering in Medicine, University of Minnesota, Minneapolis, Minnesota. Department of Laboratory Medicine and Pathology, School of Medicine, University of Minnesota, Minneapolis, Minnesota. Broad Institute of Harvard and MIT, Cambridge, Massachusetts. Science for Life Laboratory, Department of Medical Biochemistry and Microbiology, Uppsala University, Uppsala, Sweden. Broad Institute of Harvard and MIT, Cambridge, Massachusetts. kmegq@broadinstitute.org kersli@broadinstitute.org. Science for Life Laboratory, Department of Medical Biochemistry and Microbiology, Uppsala University, Uppsala, Sweden.</t>
  </si>
  <si>
    <t>1Department of Endocrinology and Metabolic Diseases, Medical University of Lodz, Lodz, Poland.0000 0001 2165 3025grid.8267.b 2Department of Endocrinology and Metabolic Diseases, Polish Mother's Memorial Hospital-Research Institute, Lodz, Poland.0000 0004 0575 4012grid.415071.6 2Department of Endocrinology and Metabolic Diseases, Polish Mother's Memorial Hospital-Research Institute, Lodz, Poland.0000 0004 0575 4012grid.415071.6 1Department of Endocrinology and Metabolic Diseases, Medical University of Lodz, Lodz, Poland.0000 0001 2165 3025grid.8267.b 2Department of Endocrinology and Metabolic Diseases, Polish Mother's Memorial Hospital-Research Institute, Lodz, Poland.0000 0004 0575 4012grid.415071.6 2Department of Endocrinology and Metabolic Diseases, Polish Mother's Memorial Hospital-Research Institute, Lodz, Poland.0000 0004 0575 4012grid.415071.6 1Department of Endocrinology and Metabolic Diseases, Medical University of Lodz, Lodz, Poland.0000 0001 2165 3025grid.8267.b 2Department of Endocrinology and Metabolic Diseases, Polish Mother's Memorial Hospital-Research Institute, Lodz, Poland.0000 0004 0575 4012grid.415071.6</t>
  </si>
  <si>
    <t>Department of Toxicology, School of Public Health, Medical College of Soochow University, Suzhou, China. Department of Toxicology, School of Public Health, Medical College of Soochow University, Suzhou, China. Department of Toxicology, School of Public Health, Medical College of Soochow University, Suzhou, China. Department of Toxicology, School of Public Health, Medical College of Soochow University, Suzhou, China. Department of Toxicology, School of Public Health, Medical College of Soochow University, Suzhou, China. Department of Toxicology, School of Public Health, Medical College of Soochow University, Suzhou, China. Department of Toxicology, School of Public Health, Medical College of Soochow University, Suzhou, China. Department of Toxicology, School of Public Health, Medical College of Soochow University, Suzhou, China. Department of Toxicology, School of Public Health, Medical College of Soochow University, Suzhou, China.</t>
  </si>
  <si>
    <t>Department of Breast Surgery, Breast Cancer Institute, Shanghai Cancer Center, Department of Oncology, Shanghai Medical College, Fudan University, Shanghai, China. Center for Cancer Research, University of Tennessee Health Science Center, Memphis, TN, USA. Department of Breast Surgery, Breast Cancer Institute, Shanghai Cancer Center, Department of Oncology, Shanghai Medical College, Fudan University, Shanghai, China. Department of Breast Surgery, Breast Cancer Institute, Shanghai Cancer Center, Department of Oncology, Shanghai Medical College, Fudan University, Shanghai, China. Department of Breast Surgery, Breast Cancer Institute, Shanghai Cancer Center, Department of Oncology, Shanghai Medical College, Fudan University, Shanghai, China. Department of Breast Surgery, Breast Cancer Institute, Shanghai Cancer Center, Department of Oncology, Shanghai Medical College, Fudan University, Shanghai, China. Center for Cancer Research, University of Tennessee Health Science Center, Memphis, TN, USA. Department of Pathology and Laboratory Medicine, University of Tennessee Health Science Center, Memphis, TN, USA. Department of Breast Surgery, Breast Cancer Institute, Shanghai Cancer Center, Department of Oncology, Shanghai Medical College, Fudan University, Shanghai, China. Department of Pathology, Fudan University, Shanghai Cancer Center, Shanghai, China. Department of Breast Surgery, Breast Cancer Institute, Shanghai Cancer Center, Department of Oncology, Shanghai Medical College, Fudan University, Shanghai, China. Department of Breast Surgery, Breast Cancer Institute, Shanghai Cancer Center, Department of Oncology, Shanghai Medical College, Fudan University, Shanghai, China. Department of Breast Surgery, Breast Cancer Institute, Shanghai Cancer Center, Department of Oncology, Shanghai Medical College, Fudan University, Shanghai, China. Center for Cancer Research, University of Tennessee Health Science Center, Memphis, TN, USA. Department of Pathology and Laboratory Medicine, University of Tennessee Health Science Center, Memphis, TN, USA. Department of Breast Surgery, Breast Cancer Institute, Shanghai Cancer Center, Department of Oncology, Shanghai Medical College, Fudan University, Shanghai, China. Collaborative Innovation Center for Cancer Medicine, Department of Oncology, Shanghai Medical College, Fudan University, Shanghai, China.</t>
  </si>
  <si>
    <t>Department of Cell Biology and Institute of Biomedicine, College of Life Science and Technology, Jinan University, National Engineering Research Center of Genetic Medicine, Guangzhou 510632, People's Republic of China. Department of Cell Biology and Institute of Biomedicine, College of Life Science and Technology, Jinan University, National Engineering Research Center of Genetic Medicine, Guangzhou 510632, People's Republic of China. Guangdong 999 Brain Hospital, Guangzhou 510510, People's Republic of China. Guangdong 999 Brain Hospital, Guangzhou 510510, People's Republic of China. Guangzhou Trinomab Biotechnology Co., Ltd, Guangzhou 510632, People's Republic of China. Guangdong 999 Brain Hospital, Guangzhou 510510, People's Republic of China. Guangdong 999 Brain Hospital, Guangzhou 510510, People's Republic of China. Guangdong 999 Brain Hospital, Guangzhou 510510, People's Republic of China. Guangdong 999 Brain Hospital, Guangzhou 510510, People's Republic of China. Department of Cell Biology and Institute of Biomedicine, College of Life Science and Technology, Jinan University, National Engineering Research Center of Genetic Medicine, Guangzhou 510632, People's Republic of China. Zhuhai Trinomab Biotechnology Co., Ltd., Zhuhai 519040, People's Republic of China. Guangdong 999 Brain Hospital, Guangzhou 510510, People's Republic of China. Department of Immunology, Duke University Medical Center, Durham, NC 27710, USA. Department of Cell Biology and Institute of Biomedicine, College of Life Science and Technology, Jinan University, National Engineering Research Center of Genetic Medicine, Guangzhou 510632, People's Republic of China.</t>
  </si>
  <si>
    <t>1Department of Animal Genetics, Breeding and Reproduction, College of Animal Science and Technology, Key Laboratory of Animal Genetics, Breeding and Reproduction of Ministry of Agriculture and Rural Affairs, National Engineering Laboratory for Animal Breeding, China Agricultural University, No. 2 Yuanmingyuan West Road, Haidian District, Beijing, 100193 China.0000 0004 0530 8290grid.22935.3f 1Department of Animal Genetics, Breeding and Reproduction, College of Animal Science and Technology, Key Laboratory of Animal Genetics, Breeding and Reproduction of Ministry of Agriculture and Rural Affairs, National Engineering Laboratory for Animal Breeding, China Agricultural University, No. 2 Yuanmingyuan West Road, Haidian District, Beijing, 100193 China.0000 0004 0530 8290grid.22935.3f 1Department of Animal Genetics, Breeding and Reproduction, College of Animal Science and Technology, Key Laboratory of Animal Genetics, Breeding and Reproduction of Ministry of Agriculture and Rural Affairs, National Engineering Laboratory for Animal Breeding, China Agricultural University, No. 2 Yuanmingyuan West Road, Haidian District, Beijing, 100193 China.0000 0004 0530 8290grid.22935.3f 1Department of Animal Genetics, Breeding and Reproduction, College of Animal Science and Technology, Key Laboratory of Animal Genetics, Breeding and Reproduction of Ministry of Agriculture and Rural Affairs, National Engineering Laboratory for Animal Breeding, China Agricultural University, No. 2 Yuanmingyuan West Road, Haidian District, Beijing, 100193 China.0000 0004 0530 8290grid.22935.3f Beijing Dairy Cattle Center, Beijing, 100192 China. Beijing Dairy Cattle Center, Beijing, 100192 China. 1Department of Animal Genetics, Breeding and Reproduction, College of Animal Science and Technology, Key Laboratory of Animal Genetics, Breeding and Reproduction of Ministry of Agriculture and Rural Affairs, National Engineering Laboratory for Animal Breeding, China Agricultural University, No. 2 Yuanmingyuan West Road, Haidian District, Beijing, 100193 China.0000 0004 0530 8290grid.22935.3f</t>
  </si>
  <si>
    <t>Cancer Institute (Key Laboratory of Cancer Prevention and Intervention, China National Ministry of Education), 2nd Affiliated Hospital, School of Medicine, Zhejiang University, Hangzhou, Zhejiang, 310009, China. Department of Surgical Oncology, The Second Affiliated Hospital of Zhejiang University School of Medicine, Hangzhou, Zhejiang, 310016, China. Cancer Institute (Key Laboratory of Cancer Prevention and Intervention, China National Ministry of Education), 2nd Affiliated Hospital, School of Medicine, Zhejiang University, Hangzhou, Zhejiang, 310009, China. Cancer Institute (Key Laboratory of Cancer Prevention and Intervention, China National Ministry of Education), 2nd Affiliated Hospital, School of Medicine, Zhejiang University, Hangzhou, Zhejiang, 310009, China. Department of Surgical Oncology, The Second Affiliated Hospital of Zhejiang University School of Medicine, Hangzhou, Zhejiang, 310016, China. Cancer Institute (Key Laboratory of Cancer Prevention and Intervention, China National Ministry of Education), 2nd Affiliated Hospital, School of Medicine, Zhejiang University, Hangzhou, Zhejiang, 310009, China. Research Center for Air Pollution and Health, School of Medicine, Zhejiang University, Hangzhou, Zhejiang, 310009, China. Cancer Institute (Key Laboratory of Cancer Prevention and Intervention, China National Ministry of Education), 2nd Affiliated Hospital, School of Medicine, Zhejiang University, Hangzhou, Zhejiang, 310009, China. Research Center for Air Pollution and Health, School of Medicine, Zhejiang University, Hangzhou, Zhejiang, 310009, China. Cancer Institute (Key Laboratory of Cancer Prevention and Intervention, China National Ministry of Education), 2nd Affiliated Hospital, School of Medicine, Zhejiang University, Hangzhou, Zhejiang, 310009, China. Research Center for Air Pollution and Health, School of Medicine, Zhejiang University, Hangzhou, Zhejiang, 310009, China. Cancer Institute (Key Laboratory of Cancer Prevention and Intervention, China National Ministry of Education), 2nd Affiliated Hospital, School of Medicine, Zhejiang University, Hangzhou, Zhejiang, 310009, China. Cancer Institute (Key Laboratory of Cancer Prevention and Intervention, China National Ministry of Education), 2nd Affiliated Hospital, School of Medicine, Zhejiang University, Hangzhou, Zhejiang, 310009, China. Research Center for Air Pollution and Health, School of Medicine, Zhejiang University, Hangzhou, Zhejiang, 310009, China.</t>
  </si>
  <si>
    <t>Infection, Immunology and Inflammation Research &amp; Teaching Department, University College London Great Ormond Street Institute of Child Health, London, United Kingdom. Infection, Immunology and Inflammation Research &amp; Teaching Department, University College London Great Ormond Street Institute of Child Health, London, United Kingdom. Department of Pediatrics, Thammasat University, Bangkok, Thailand. Infection, Immunology and Inflammation Research &amp; Teaching Department, University College London Great Ormond Street Institute of Child Health, London, United Kingdom. Paediatric Infectious Diseases, Rheumatology and Immunology Unit, Institut of Biomedicine of Seville, Hospital Universitario Virgen del Rocio, Seville, Spain. Paediatric Infectious Diseases, Rheumatology and Immunology Unit, Institut of Biomedicine of Seville, Hospital Universitario Virgen del Rocio, Seville, Spain. Faculty of Medicine, Center for Chronic Immunodeficiency, Medical Center, University of Freiburg, Freiburg im Breisgau, Germany. Unidad de Inmunologia, Hospital Universitario Virgen del Rocio, Seville, Spain. Clinical Immunology Laboratory, Great Ormond Street Hospital NHS Foundation Trust, London, United Kingdom. Clinical Immunology Laboratory, Great Ormond Street Hospital NHS Foundation Trust, London, United Kingdom. Infection, Immunology and Inflammation Research &amp; Teaching Department, University College London Great Ormond Street Institute of Child Health, London, United Kingdom. Infection, Immunology and Inflammation Research &amp; Teaching Department, University College London Great Ormond Street Institute of Child Health, London, United Kingdom. ARUK Centre for Adolescent Rheumatology, UCL, London, United Kingdom. Infection, Immunology and Inflammation Research &amp; Teaching Department, University College London Great Ormond Street Institute of Child Health, London, United Kingdom.</t>
  </si>
  <si>
    <t>Department of Urology and Paediatric Urology, University Hospital Wurzburg, Wurzburg, Germany. Else Kroner Integrative Clinician Scientist College for Translational Immunology, University Hospital Wurzburg, Wurzburg, Germany. Department of Urology and Paediatric Urology, University Hospital Wurzburg, Wurzburg, Germany. Department of Urology and Paediatric Urology, University Hospital Wurzburg, Wurzburg, Germany. Department of Urology and Paediatric Urology, University Hospital Wurzburg, Wurzburg, Germany. Physiological Chemistry, University of Wurzburg, Biocentre, Wurzburg, Germany. Urology Research Laboratory, Department of Biomedical Research, University of Bern, Bern, Switzerland. Urology Research Laboratory, Department of Biomedical Research, University of Bern, Bern, Switzerland. Department of Dermatology, Venereology and Allergology, University Hospital Wurzburg, Wurzburg, Germany. Department of Dermatology, Venereology and Allergology, University Hospital Wurzburg, Wurzburg, Germany. Department of Urology and Paediatric Urology, University Hospital Wurzburg, Wurzburg, Germany. Urology Hirslanden Zurich, Zurich, Switzerland. Department of Urology and Paediatric Urology, University Hospital Wurzburg, Wurzburg, Germany.</t>
  </si>
  <si>
    <t>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 Division of Plastic Surgery, Brigham and Women's Hospital, Harvard Medical School, Boston, MA 02215, USA. 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 Department of Neurosurgery,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t>
  </si>
  <si>
    <t>Istituto Pasteur-Fondazione Cenci Bolognetti, Dipartimento di Scienze Biochimiche "A. Rossi Fanelli", 00161 Roma, Italy. Istituto di Biologia e Patologia Molecolari del CNR, Sapienza Universita di Roma, 00185 Rome, Italy. Istituto Pasteur-Fondazione Cenci Bolognetti, Dipartimento di Scienze Biochimiche "A. Rossi Fanelli", 00161 Roma, Italy. Istituto di Biologia e Patologia Molecolari del CNR, Sapienza Universita di Roma, 00185 Rome, Italy. Istituto Pasteur-Fondazione Cenci Bolognetti, Dipartimento di Scienze Biochimiche "A. Rossi Fanelli", 00161 Roma, Italy. Istituto di Biologia e Patologia Molecolari del CNR, Sapienza Universita di Roma, 00185 Rome, Italy. Istituto Pasteur-Fondazione Cenci Bolognetti, Dipartimento di Scienze Biochimiche "A. Rossi Fanelli", 00161 Roma, Italy. Istituto di Biologia e Patologia Molecolari del CNR, Sapienza Universita di Roma, 00185 Rome, Italy. Istituto Pasteur-Fondazione Cenci Bolognetti, Dipartimento di Scienze Biochimiche "A. Rossi Fanelli", 00161 Roma, Italy. Istituto di Biologia e Patologia Molecolari del CNR, Sapienza Universita di Roma, 00185 Rome, Italy.</t>
  </si>
  <si>
    <t>Department of Clinical Laboratory, Hunan Provincial People's Hospital, Changsha 410005, Hunan, China. Department of Spine Surgery, Hunan Provincial People's Hospital, Changsha 410005, Hunan, China. Department of Clinical Laboratory, Xiangya School of Medicine, Central South University, Changsha 410005, Hunan, China.</t>
  </si>
  <si>
    <t>Division of Radiation Oncology, Department of Oncology, McGill University, Montreal, QC H4A 3J1, Canada. The Laboratory for Imagery, Vision and Artificial Intelligence, Ecole de Technologie Superieure (ETS), Montreal, QC H3C 1K3, Canada. Division of Radiation Oncology, Department of Oncology, McGill University, Montreal, QC H4A 3J1, Canada. Department of Pathology, McGill University, Montreal, QC H4A 3J1, Canada. Research Institute of the McGill University Health Centre, Glen Site, Montreal, QC H4A 3J1, Canada. The Laboratory for Imagery, Vision and Artificial Intelligence, Ecole de Technologie Superieure (ETS), Montreal, QC H3C 1K3, Canada. Division of Radiation Oncology, Department of Oncology, McGill University, Montreal, QC H4A 3J1, Canada. bassam.abdulkarim@mcgill.ca. Research Institute of the McGill University Health Centre, Glen Site, Montreal, QC H4A 3J1, Canada. bassam.abdulkarim@mcgill.ca.</t>
  </si>
  <si>
    <t>Pharmacology and Toxicology Laboratory, CSIR-Institute of Himalayan Bioresource Technology, Palampur, 176061, Himachal Pradesh, India; Academy of Scientific and Innovative Research (AcSIR), CSIR-Institute of Himalayan Bioresource Technology, Palampur, 176061, Himachal Pradesh, India. Pharmacology and Toxicology Laboratory, CSIR-Institute of Himalayan Bioresource Technology, Palampur, 176061, Himachal Pradesh, India; Academy of Scientific and Innovative Research (AcSIR), CSIR-Institute of Himalayan Bioresource Technology, Palampur, 176061, Himachal Pradesh, India. Pharmacology and Toxicology Laboratory, CSIR-Institute of Himalayan Bioresource Technology, Palampur, 176061, Himachal Pradesh, India; Academy of Scientific and Innovative Research (AcSIR), CSIR-Institute of Himalayan Bioresource Technology, Palampur, 176061, Himachal Pradesh, India. Electronic address: damanpreet@ihbt.res.in.</t>
  </si>
  <si>
    <t>Department of Pathology, Hallym University Dongtan Sacred Heart Hospital, Hwaseong, Gyeonggi, South Korea. Department of Clinical Pharmacology and Therapeutics, Kyung Hee University College of Medicine and Hospital, Seoul, South Korea. Department of Statistics, Ewha Womans University, Seoul, South Korea. Department of Pathology, Hallym University Dongtan Sacred Heart Hospital, Hwaseong, Gyeonggi, South Korea; Department of Pathology, Seoul National University Bundang Hospital, Seongnam, Gyeonggi, South Korea. Electronic address: sea4197@gmail.com.</t>
  </si>
  <si>
    <t>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t>
  </si>
  <si>
    <t>Immunology Service, Department of Laboratory Medicine, National Institutes of Health (NIH) Clinical Center, Bethesda, Md; Faculdade de Medicina, Instituto da Crianca, Universidade de Sao Paulo, Sao Paulo, Brazil. Laboratory of Clinical Immunology and Microbiology, National Institute of Allergy and Infectious Diseases, NIH, Bethesda, Md. Immunology Service, Department of Laboratory Medicine, National Institutes of Health (NIH) Clinical Center, Bethesda, Md. Electronic address: srosenzweig@cc.nih.gov.</t>
  </si>
  <si>
    <t>Department of Otorhinolaryngology, Head and Neck Surgery, Justus-Liebig University Giessen, 35392 Giessen, Germany. Electronic address: henrike.reder@hno.med.uni-giessen.de. Department of Otorhinolaryngology, Head and Neck Surgery, Justus-Liebig University Giessen, 35392 Giessen, Germany. Department of Pathology, Justus-Liebig University Giessen, 35392 Giessen, Germany. Institute of Medical Informatics, Westphalian Wilhelms University Muenster, 48149 Muenster, Germany. Department of Otorhinolaryngology, Head and Neck Surgery, Justus-Liebig University Giessen, 35392 Giessen, Germany; Department of Otorhinolaryngology, Head and Neck Surgery, Medical Faculty, University Hospital Cologne, 50931 Cologne, Germany. Department of Pathology, Justus-Liebig University Giessen, 35392 Giessen, Germany. Institute of Medical Informatics, Westphalian Wilhelms University Muenster, 48149 Muenster, Germany. Department of Pathology, Justus-Liebig University Giessen, 35392 Giessen, Germany. Department of Otorhinolaryngology, Head and Neck Surgery, Justus-Liebig University Giessen, 35392 Giessen, Germany; Department of Otorhinolaryngology, Head and Neck Surgery, Medical Faculty, University Hospital Cologne, 50931 Cologne, Germany. Department of Otorhinolaryngology, Head and Neck Surgery, Justus-Liebig University Giessen, 35392 Giessen, Germany.</t>
  </si>
  <si>
    <t>Department of Surgery, Gynecology Service, Memorial Sloan Kettering Cancer Center, New York, NY, USA. Department of Surgery, Gynecology Service, Memorial Sloan Kettering Cancer Center, New York, NY, USA. Department of Surgery, Gynecology Service, Memorial Sloan Kettering Cancer Center, New York, NY, USA. Department of Surgery, Gynecology Service, Memorial Sloan Kettering Cancer Center, New York, NY, USA. Department of Molecular Oncology, BC Cancer Agency, Vancouver, British Columbia, Canada. Department of Molecular Oncology, BC Cancer Agency, Vancouver, British Columbia, Canada; Department of Pathology and Laboratory Medicine, University of British Columbia, Vancouver, Canada. Department of Pathology and Laboratory Medicine, University of British Columbia, Vancouver, Canada. Department of Medicine, Memorial Sloan Kettering Cancer Center, New York, NY, USA. Department of Surgery, Gynecology Service, Memorial Sloan Kettering Cancer Center, New York, NY, USA. Department of Pathology, Memorial Sloan Kettering Cancer Center, New York, NY, USA. Department of Molecular Oncology, BC Cancer Agency, Vancouver, British Columbia, Canada; Department of Epidemiology &amp; Biostatistics, Computational Oncology, Memorial Sloan Kettering Cancer Center, New York, NY, USA. Department of Pathology, Memorial Sloan Kettering Cancer Center, New York, NY, USA. Electronic address: weigeltb@mskc.org.</t>
  </si>
  <si>
    <t>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Research Center for Air Pollution and Health, Zhejiang University, Hangzhou, China. Institute of Neuroimmune Pharmacology, Seton Hall University, South Orange, NJ, United States.</t>
  </si>
  <si>
    <t>School of Life Sciences, Beijing University of Chinese Medicine, Beijing 100029, China; Shenzhen Hospital, Beijing University of Chinese Medicine, Shenzhen 518172, China. Electronic address: sufei_sophie@163.com. School of Life Sciences, Beijing University of Chinese Medicine, Beijing 100029, China; Shenzhen Hospital, Beijing University of Chinese Medicine, Shenzhen 518172, China. Electronic address: 1597052358@qq.com. School of Life Sciences, Beijing University of Chinese Medicine, Beijing 100029, China. Electronic address: z695015570@163.com. School of Pharmaceutical Sciences, Peking University, Beijing 100191, China. Electronic address: 1060867200@qq.com. School of Life Sciences, Beijing University of Chinese Medicine, Beijing 100029, China. Electronic address: 977672064@qq.com. School of Life Sciences, Beijing University of Chinese Medicine, Beijing 100029, China. Electronic address: 1030492027@qq.com. School of Life Sciences, Beijing University of Chinese Medicine, Beijing 100029, China; Shenzhen Hospital, Beijing University of Chinese Medicine, Shenzhen 518172, China. Electronic address: yshi@bucm.edu.cn.</t>
  </si>
  <si>
    <t>National Clinical Research Center for Cancer &amp; Key Laboratory of Cancer Prevention and Therapy, Tianjin Medical University Cancer Institute and Hospital, Tianjin, 300060, China. Department of General Surgery, Gastrointestinal Surgery, Peking University Shougang Hospital, Jin Yuan Zhuang Road No. 9, Beijing 100144, China. National Clinical Research Center for Cancer &amp; Key Laboratory of Cancer Prevention and Therapy, Tianjin Medical University Cancer Institute and Hospital, Tianjin, 300060, China. Department of General Surgery, Gastrointestinal Surgery, Peking University Shougang Hospital, Jin Yuan Zhuang Road No. 9, Beijing 100144, China. Department of General Surgery, Gastrointestinal Surgery, Peking University Shougang Hospital, Jin Yuan Zhuang Road No. 9, Beijing 100144, China. Department of General Surgery, Gastrointestinal Surgery, Peking University Shougang Hospital, Jin Yuan Zhuang Road No. 9, Beijing 100144, China. Department of General Surgery, Gastrointestinal Surgery, Peking University Shougang Hospital, Jin Yuan Zhuang Road No. 9, Beijing 100144, China. National Clinical Research Center for Cancer &amp; Key Laboratory of Cancer Prevention and Therapy, Tianjin Medical University Cancer Institute and Hospital, Tianjin, 300060, China. Electronic address: liqiang4016@yahoo.com.</t>
  </si>
  <si>
    <t>Division of Hematology, Oncology, and Cell Therapy, Department of Internal Medicine, Rush University Medical Center, 1725 W. Harrison St., Chicago, IL, 60612, USA. Division of Hematology, Oncology, and Cell Therapy, Department of Internal Medicine, Rush University Medical Center, 1725 W. Harrison St., Chicago, IL, 60612, USA. Division of Hematology, Oncology, and Cell Therapy, Department of Internal Medicine, Rush University Medical Center, 1725 W. Harrison St., Chicago, IL, 60612, USA. Division of Hematology, Oncology, and Cell Therapy, Department of Internal Medicine, Rush University Medical Center, 1725 W. Harrison St., Chicago, IL, 60612, USA. School of Pharmacy, Rueckert-Hartman College for Health Professions, Regis University, 3333 Regis Boulevard, H-28, Denver, CO, 80221-1099, USA. Division of Hematology, Oncology, and Cell Therapy, Department of Internal Medicine, Rush University Medical Center, 1725 W. Harrison St., Chicago, IL, 60612, USA. abde_abukhdeir@rush.edu. Division of Hematology, Oncology, and Cell Therapy, Department of Internal Medicine, Rush University Medical Center, 1725 W. Harrison St., Chicago, IL, 60612, USA.</t>
  </si>
  <si>
    <t>Biology, University of Akron, Akron, OH, United States of America. Podiatric Medicine, Kent State University, Kent, OH, United States of America. Biology, University of Akron, Akron, OH, United States of America. Biology, University of Akron, Akron, OH, United States of America.</t>
  </si>
  <si>
    <t>Institute of Clinical Medicine, National Yang-Ming University, Taipei 112, Taiwan. susanliao@everestpharm.com. Department of Human Development and Family Studies, National Taiwan Normal University, Taipei 106, Taiwan. sw760911@hotmail.com. Institute of Biopharmaceutical Sciences, National Yang-Ming University, Taipei 112, Taiwan. jason101024004@gmail.com. Institute of Biopharmaceutical Sciences, National Yang-Ming University, Taipei 112, Taiwan. star34179616@gmail.com. Cold Spring Harbor Laboratory, Cold Spring Harbor, New York, NY 11724, USA. woodydon777@gmail.com. Institute of Biopharmaceutical Sciences, National Yang-Ming University, Taipei 112, Taiwan. rabbitjim5@hotmail.com. Department of Human Development and Family Studies, National Taiwan Normal University, Taipei 106, Taiwan. e0208ric@hotmail.com. Institute of Clinical Medicine, National Yang-Ming University, Taipei 112, Taiwan. cyhuang5@ym.edu.tw. Institute of Biopharmaceutical Sciences, National Yang-Ming University, Taipei 112, Taiwan. cyhuang5@ym.edu.tw. Department of Biochemistry, College of Medicine, Kaohsiung Medical University, Kaohsiung 807, Taiwan. cyhuang5@ym.edu.tw. Department of Human Development and Family Studies, National Taiwan Normal University, Taipei 106, Taiwan. chunlisu@ntnu.edu.tw. Graduate Program of Nutrition Science, School of Life Science, National Taiwan Normal University, Taipei 106, Taiwan. chunlisu@ntnu.edu.tw.</t>
  </si>
  <si>
    <t>Department of Endocrinology and Metabolism, Jing'an District Center Hospital of Shanghai, Shanghai, 200040 China. 2Department of Endocrinology and Metabolism, Huashan Hospital of Fudan University, NO. 12 Wulumuqi Mid Road, Building 0#, Jing'an District, Shanghai, 200040 China.0000 0004 1757 8861grid.411405.5 2Department of Endocrinology and Metabolism, Huashan Hospital of Fudan University, NO. 12 Wulumuqi Mid Road, Building 0#, Jing'an District, Shanghai, 200040 China.0000 0004 1757 8861grid.411405.5 3Department of Endocrinology and Metabolism, Xin Hua Hospital, Shanghai Jiao Tong University, Shanghai, 200020 China.0000 0004 0368 8293grid.16821.3c 4Department of Endocrinology and Metabolism, Hua Dong Hospital, Fudan University, Shanghai, 200040 China.0000 0001 0125 2443grid.8547.e 4Department of Endocrinology and Metabolism, Hua Dong Hospital, Fudan University, Shanghai, 200040 China.0000 0001 0125 2443grid.8547.e 2Department of Endocrinology and Metabolism, Huashan Hospital of Fudan University, NO. 12 Wulumuqi Mid Road, Building 0#, Jing'an District, Shanghai, 200040 China.0000 0004 1757 8861grid.411405.5 2Department of Endocrinology and Metabolism, Huashan Hospital of Fudan University, NO. 12 Wulumuqi Mid Road, Building 0#, Jing'an District, Shanghai, 200040 China.0000 0004 1757 8861grid.411405.5 2Department of Endocrinology and Metabolism, Huashan Hospital of Fudan University, NO. 12 Wulumuqi Mid Road, Building 0#, Jing'an District, Shanghai, 200040 China.0000 0004 1757 8861grid.411405.5 2Department of Endocrinology and Metabolism, Huashan Hospital of Fudan University, NO. 12 Wulumuqi Mid Road, Building 0#, Jing'an District, Shanghai, 200040 China.0000 0004 1757 8861grid.411405.5 Department of Endocrinology and Metabolism, Jing'an District Center Hospital of Shanghai, Shanghai, 200040 China. 2Department of Endocrinology and Metabolism, Huashan Hospital of Fudan University, NO. 12 Wulumuqi Mid Road, Building 0#, Jing'an District, Shanghai, 200040 China.0000 0004 1757 8861grid.411405.5</t>
  </si>
  <si>
    <t>Saint Luke's Cancer Institute, University of Missouri, Kansas City, MO 64111, USA. Saint Luke's Cancer Institute, University of Missouri, Kansas City, MO 64111, USA. Saint Luke's Cancer Institute, University of Missouri, Kansas City, MO 64111, USA. Saint Luke's Cancer Institute, University of Missouri, Kansas City, MO 64111, USA. Saint Luke's Cancer Institute, University of Missouri, Kansas City, MO 64111, USA.</t>
  </si>
  <si>
    <t>School of Biosciences, University of Nottingham, Sutton Bonington Campus, Loughborough, Leicestershire, LE12 5RD, UK. School of Biosciences, University of Nottingham, Sutton Bonington Campus, Loughborough, Leicestershire, LE12 5RD, UK. School of Biosciences, University of Nottingham, Sutton Bonington Campus, Loughborough, Leicestershire, LE12 5RD, UK. School of Biosciences, University of Nottingham, Sutton Bonington Campus, Loughborough, Leicestershire, LE12 5RD, UK. School of Biosciences, University of Nottingham, Sutton Bonington Campus, Loughborough, Leicestershire, LE12 5RD, UK. matthew.elmes@nottingham.ac.uk. School of Biosciences, University of Nottingham, Sutton Bonington Campus, Loughborough, Leicestershire, LE12 5RD, UK.</t>
  </si>
  <si>
    <t>Department of Medical Oncology, Kindai University Faculty of Medicine, Osaka, Japan. Department of Pathology, Kindai University Faculty of Medicine, Osaka, Japan. Department of Medical Oncology, Kindai University Faculty of Medicine, Osaka, Japan. Electronic address: iwasa_t@med.kindai.ac.jp. Department of Medical Oncology, Kindai University Faculty of Medicine, Osaka, Japan. Department of Medical Oncology, Kindai University Faculty of Medicine, Osaka, Japan. Department of Genome Biology, Kindai University Faculty of Medicine, Osaka, Japan. Department of Genome Biology, Kindai University Faculty of Medicine, Osaka, Japan. Department of Pathology, Kindai University Faculty of Medicine, Osaka, Japan. Department of Medical Oncology, Kindai University Faculty of Medicine, Osaka, Japan.</t>
  </si>
  <si>
    <t>Division of Hepatobiliary and Pancreatic Surgery, Department of Surgery. Key Lab of Combined Multi-Organ Transplantation, Ministry of Public Health. Department of Gerontology, the First Affiliated Hospital, Zhejiang University School of Medicine, Hangzhou. Division of Hepatobiliary and Pancreatic Surgery, Department of Surgery. OrigiMed, Shanghai, China. OrigiMed, Shanghai, China. Division of Hepatobiliary and Pancreatic Surgery, Department of Surgery. Division of Hepatobiliary and Pancreatic Surgery, Department of Surgery.</t>
  </si>
  <si>
    <t>Department of Pathology and Pathobiology and Feist-Weiller Cancer Center, Louisiana State University, Shreveport, LA 71103, USA. Department of Pathology and Pathobiology and Feist-Weiller Cancer Center, Louisiana State University, Shreveport, LA 71103, USA. Department of Pathology and Pathobiology and Feist-Weiller Cancer Center, Louisiana State University, Shreveport, LA 71103, USA. Department of Neurosurgery, Louisiana State University, Shreveport, LA 71103, USA. Department of Neurosurgery, Louisiana State University, Shreveport, LA 71103, USA. Department of Pathology and Laboratory Medicine and Neurosurgery, Medical University of South Carolina and Hollings Cancer Center, Charleston, SC 29425, USA. Department of Pathology, The University of Texas MD Anderson Cancer Center, TX 77030, USA.</t>
  </si>
  <si>
    <t>Center for Chronic Immunodeficiency, Medical Center - University of Freiburg, Freiburg, Germany. Department of Pediatrics and Adolescent Medicine, Medical Center - University of Freiburg, Freiburg, Germany. Division of Clinical Immunology, Department of Laboratory Medicine, Karolinska Institute at Karolinska University Hospital Huddinge, Stockholm, Sweden. Research Center for Immunodeficiencies, Pediatric Center of Excellence, Children's Medical Center, Tehran University of Medical Sciences, Tehran, Iran. Research Center for Immunodeficiencies, Pediatric Center of Excellence, Children's Medical Center, Tehran University of Medical Sciences, Tehran, Iran. San Raffaele Telethon Institute for Gene Therapy (SR-TIGET), Pediatric Immunohematology and Bone Marrow Transplantation Unit, IRCCS San Raffaele Scientific Institute, Milan, Italy. Research Department, Belarusian Research Center for Pediatric Oncology, Hematology and Immunology, Minsk, Belarus. Central Manchester University Hospitals NHS Foundation Trust, Manchester, United Kingdom. Division of Pediatric Allergy/Immunology, Marmara University, Istanbul, Turkey. San Raffaele Telethon Institute for Gene Therapy (SR-TIGET), Pediatric Immunohematology and Bone Marrow Transplantation Unit, IRCCS San Raffaele Scientific Institute, Milan, Italy. Cambridge Centre for Lung Defense, Papworth Hospital, Cambridge, United Kingdom. Institute of Immunity and Transplantation, Royal Free Hospital, London, United Kingdom. Institute of Immunity and Transplantation, Royal Free Hospital, London, United Kingdom. University Department of Pediatrics, Bambino Gesu Children's Hospital IRCCS, Rome, Italy. Department of Systems Medicine, University of Rome Tor Vergata, Rome, Italy. Department of Paediatric Immunology, Newcastle upon Tyne Hospital NHS Foundation Trust, Newcastle upon Tyne, United Kingdom. Internal Medicine, University Hospital of Saint-Etienne, Saint-Etienne, France. Biotherapy Department, Assistance Publique-Hopitaux de Paris (AP-HP), Necker Children's Hospital, Paris, France. Laboratory of Human Lymphohematopoiesis, INSERM UMR 1163, Imagine Institute, Paris, France. Paris Descartes-Sorbonne Paris Cite University, Paris, France. Department of Clinical Immunology, Addenbrookes Hospital, Cambridge, United Kingdom. Department of Medicine, University of Cambridge, Cambridge, United Kingdom. University Department of Pediatrics, Bambino Gesu Children's Hospital IRCCS, Rome, Italy. Department of Systems Medicine, University of Rome Tor Vergata, Rome, Italy. Regional Immunology Service, The Royal Hospitals &amp; Queen's University, Belfast, United Kingdom. Regional Immunology Service, The Royal Hospitals &amp; Queen's University, Belfast, United Kingdom. Regional Immunology Service, The Royal Hospitals &amp; Queen's University, Belfast, United Kingdom. NIHR Clinical Research Facility, University Hospital Southampton NHSFT, Southampton, United Kingdom. Paris Descartes-Sorbonne Paris Cite University, Paris, France. Department of Pediatric Immunology, Hematology and Rheumatology, Assistance Publique-Hopitaux de Paris (AP-HP), Necker Children's Hospital, Paris, France. INSERM UMR 1163, Imagine Institute, Paris, France. Pediatric Infectious Diseases and Immunodeficiencies Unit, Hospital Universitari Vall d'Hebron, Vall d'Hebron Research Institute (VHIR), Barcelona, Spain. Division of Clinical Immunology, Department of Laboratory Medicine, Karolinska Institute at Karolinska University Hospital Huddinge, Stockholm, Sweden. Center for Chronic Immunodeficiency, Medical Center - University of Freiburg, Freiburg, Germany. Department of Pediatrics and Adolescent Medicine, Medical Center - University of Freiburg, Freiburg, Germany. Immunodeficiency Centre for Wales, University Hospital of Wales, Cardiff, United Kingdom. Division of Pediatric Allergy/Immunology, Marmara University, Istanbul, Turkey. Center for Chronic Immunodeficiency, Medical Center - University of Freiburg, Freiburg, Germany. Division of Pediatric Allergy/Immunology, Marmara University, Istanbul, Turkey. Paris Descartes-Sorbonne Paris Cite University, Paris, France. Center for Chronic Immunodeficiency, Medical Center - University of Freiburg, Freiburg, Germany. Institute of Immunity and Transplantation, Royal Free Hospital, London, United Kingdom. Department of Pediatric Immunology, Hematology and Rheumatology, Assistance Publique-Hopitaux de Paris (AP-HP), Necker Children's Hospital, Paris, France. French National Reference Center for Primary Immune Deficiencies (CEREDIH), Necker Enfants Malades University Hospital, Assistance Publique-Hopitaux de Paris, Paris, France. Department of Immunology, 2nd Faculty of Medicine Charles University and Motol University Hospital, Prague, Czechia. Institute of Immunity and Transplantation, Royal Free Hospital, London, United Kingdom. Paris Descartes-Sorbonne Paris Cite University, Paris, France. Department of Pediatric Immunology, Hematology and Rheumatology, Assistance Publique-Hopitaux de Paris (AP-HP), Necker Children's Hospital, Paris, France. INSERM UMR 1163, Imagine Institute, Paris, France. Department of Immunology, Research and Clinical Center for Pediatric Hematology, Oncology and Immunology, Moscow, Russia. Seccion de Infectologia, Rheumatologia and Inmunodeficiencias, Unidad de Pediatria, Hospital Virgen del Rocio, Instituto de Biomedicina de Sevilla (IBiS), Sevilla, Spain. Paris Descartes-Sorbonne Paris Cite University, Paris, France. Department of Pediatric Immunology, Hematology and Rheumatology, Assistance Publique-Hopitaux de Paris (AP-HP), Necker Children's Hospital, Paris, France. Laboratory of Immunogenetics of Pediatric Autoimmunity, INSERM UMR 1163, Imagine Institute, Paris, France. Center for Chronic Immunodeficiency, Medical Center - University of Freiburg, Freiburg, Germany. Seccion de Infectologia, Rheumatologia and Inmunodeficiencias, Unidad de Pediatria, Hospital Virgen del Rocio, Instituto de Biomedicina de Sevilla (IBiS), Sevilla, Spain. Division of Pediatric Allergy/Immunology, Marmara University, Istanbul, Turkey. Division of Immunology, University Children's Hospital Zurich and Children's Research Centre, University Zurich, Zurich, Switzerland. Study Center for Primary Immunodeficiencies, Necker-Enfants Malades Hospital, Assistance Publique-Hopitaux de Paris (AP-HP), Necker Medical School, Paris, France. Laboratory of Lymphocyte Activation and Susceptibility to EBV Infection, INSERM UMR 1163, Imagine Institute, Paris, France. Division of Immunology, University Children's Hospital Zurich and Children's Research Centre, University Zurich, Zurich, Switzerland. NIHR Clinical Research Facility, University Hospital Southampton NHSFT, Southampton, United Kingdom. Division of Immunology, University Children's Hospital Zurich and Children's Research Centre, University Zurich, Zurich, Switzerland. Center for Chronic Immunodeficiency, Medical Center - University of Freiburg, Freiburg, Germany. Study Center for Primary Immunodeficiencies, Necker-Enfants Malades Hospital, Assistance Publique-Hopitaux de Paris (AP-HP), Necker Medical School, Paris, France. University Department of Pediatrics, Bambino Gesu Children's Hospital IRCCS, Rome, Italy. Department of Systems Medicine, University of Rome Tor Vergata, Rome, Italy. Center for Chronic Immunodeficiency, Medical Center - University of Freiburg, Freiburg, Germany. Department of Immunology, 2nd Faculty of Medicine Charles University and Motol University Hospital, Prague, Czechia. Research Department, Belarusian Research Center for Pediatric Oncology, Hematology and Immunology, Minsk, Belarus. Department of Immunology, Research and Clinical Center for Pediatric Hematology, Oncology and Immunology, Moscow, Russia. Department of Systems Medicine, University of Rome Tor Vergata, Rome, Italy. Pediatric Infectious Diseases and Immunodeficiencies Unit, Hospital Universitari Vall d'Hebron, Vall d'Hebron Research Institute (VHIR), Barcelona, Spain. Biotherapy Department, Assistance Publique-Hopitaux de Paris (AP-HP), Necker Children's Hospital, Paris, France. INSERM UMR 1163, Imagine Institute, Paris, France. San Raffaele Telethon Institute for Gene Therapy (SR-TIGET), Pediatric Immunohematology and Bone Marrow Transplantation Unit, IRCCS San Raffaele Scientific Institute, Milan, Italy. Center for Chronic Immunodeficiency, Medical Center - University of Freiburg, Freiburg, Germany. Wilhelmina Children's Hospital, Utrecht, Netherlands. Center for Chronic Immunodeficiency, Medical Center - University of Freiburg, Freiburg, Germany. NIHR Clinical Research Facility, University Hospital Southampton NHSFT, Southampton, United Kingdom. Department of Clinical Immunology and Allergy, St James's University Hospital, Leeds, United Kingdom. Laboratory of Human Lymphohematopoiesis, INSERM UMR 1163, Imagine Institute, Paris, France. Paris Descartes-Sorbonne Paris Cite University, Paris, France. Department of Infection, Immunity and Cardiovascular Science, University of Sheffield, Sheffield, United Kingdom. Center for Chronic Immunodeficiency, Medical Center - University of Freiburg, Freiburg, Germany. Department of Pediatrics and Adolescent Medicine, Medical Center - University of Freiburg, Freiburg, Germany.</t>
  </si>
  <si>
    <t>Department of Biochemistry and Microbiology, University of Victoria, Victoria, BC, Canada. Department of Biochemistry and Microbiology, University of Victoria, Victoria, BC, Canada.</t>
  </si>
  <si>
    <t>Cancer Research Group, University of Saskatchewan, 107 Wiggins Road, Saskatoon, Saskatchewan, S7N 5E5, Canada. Cancer Research Group, University of Saskatchewan, 107 Wiggins Road, Saskatoon, Saskatchewan, S7N 5E5, Canada. Department of Biochemistry, University of Saskatchewan, 107 Wiggins Road, Saskatoon, Saskatchewan, S7N 5E5, Canada. Cancer Research Group, University of Saskatchewan, 107 Wiggins Road, Saskatoon, Saskatchewan, S7N 5E5, Canada. Cancer Research Group, University of Saskatchewan, 107 Wiggins Road, Saskatoon, Saskatchewan, S7N 5E5, Canada. Section of Experimental Oncology, Leeds Institute of Cancer and Pathology, St James's University Hospital, Leeds, United Kingdom. Section of Experimental Oncology, Leeds Institute of Cancer and Pathology, St James's University Hospital, Leeds, United Kingdom. Department of Biochemistry, University of Saskatchewan, 107 Wiggins Road, Saskatoon, Saskatchewan, S7N 5E5, Canada. Cancer Research Group, University of Saskatchewan, 107 Wiggins Road, Saskatoon, Saskatchewan, S7N 5E5, Canada. deborah.anderson@saskcancer.ca. Department of Biochemistry, University of Saskatchewan, 107 Wiggins Road, Saskatoon, Saskatchewan, S7N 5E5, Canada. deborah.anderson@saskcancer.ca. Cancer Research, Saskatchewan Cancer Agency, 107 Wiggins Road, Saskatoon, Saskatchewan, S7N 5E5, Canada. deborah.anderson@saskcancer.ca.</t>
  </si>
  <si>
    <t>Sarah Cannon Research Institute/Tennessee Oncology, Nashville, Tennessee. jbendell@tnonc.com. Memorial Sloan Kettering Cancer Center, New York, New York. Memorial Sloan Kettering Cancer Center, New York, New York. Sarah Cannon Research Institute/Tennessee Oncology, Nashville, Tennessee. Stephenson Oklahoma Cancer Center/Sarah Cannon Research Institute, Oklahoma City, Oklahoma. Eli Lilly and Company, Indianapolis, Indiana. Eli Lilly and Company, Indianapolis, Indiana. Eli Lilly and Company, Indianapolis, Indiana. Eli Lilly and Company, Indianapolis, Indiana. Eli Lilly and Company, Indianapolis, Indiana. Eli Lilly and Company, Indianapolis, Indiana. Stephenson Oklahoma Cancer Center/Sarah Cannon Research Institute, Oklahoma City, Oklahoma.</t>
  </si>
  <si>
    <t>Key Laboratory of Breast Cancer in Shanghai, Department of Breast Surgery, Fudan University Shanghai Cancer Center, Shanghai, 200032, China. Department of Oncology, Shanghai Medical College, Fudan University, Shanghai, 200032, China. Key Laboratory of Breast Cancer in Shanghai, Department of Breast Surgery, Fudan University Shanghai Cancer Center, Shanghai, 200032, China. Department of Oncology, Shanghai Medical College, Fudan University, Shanghai, 200032, China. Key Laboratory of Breast Cancer in Shanghai, Department of Breast Surgery, Fudan University Shanghai Cancer Center, Shanghai, 200032, China. Department of Breast Surgery, The First Affiliated Hospital, Sun Yat-Sen University, Guangzhou, 510080, China. Key Laboratory of Breast Cancer in Shanghai, Department of Breast Surgery, Fudan University Shanghai Cancer Center, Shanghai, 200032, China. Department of Oncology, Shanghai Medical College, Fudan University, Shanghai, 200032, China. Key Laboratory of Breast Cancer in Shanghai, Department of Breast Surgery, Fudan University Shanghai Cancer Center, Shanghai, 200032, China. Key Laboratory of Breast Cancer in Shanghai, Department of Breast Surgery, Fudan University Shanghai Cancer Center, Shanghai, 200032, China. Key Laboratory of Breast Cancer in Shanghai, Department of Breast Surgery, Fudan University Shanghai Cancer Center, Shanghai, 200032, China. Department of Oncology, Shanghai Medical College, Fudan University, Shanghai, 200032, China. Key Laboratory of Breast Cancer in Shanghai, Department of Breast Surgery, Fudan University Shanghai Cancer Center, Shanghai, 200032, China. Department of Oncology, Shanghai Medical College, Fudan University, Shanghai, 200032, China. Department of Pathology, Fudan University Shanghai Cancer Center, Shanghai, 200032, China. Department of Oncology, Shanghai Medical College, Fudan University, Shanghai, 200032, China. Department of Pathology, Fudan University Shanghai Cancer Center, Shanghai, 200032, China. Department of Oncology, Shanghai Medical College, Fudan University, Shanghai, 200032, China. Department of Pathology, Fudan University Shanghai Cancer Center, Shanghai, 200032, China. Department of Genetics, Shanghai-MOST Key Laboratory of Health and Disease Genomics, Chinese National Human Genome Center and Shanghai Industrial Technology Institute (SITI), Shanghai, 201206, China. Department of Genetics, Shanghai-MOST Key Laboratory of Health and Disease Genomics, Chinese National Human Genome Center and Shanghai Industrial Technology Institute (SITI), Shanghai, 201206, China. Key Laboratory of Breast Cancer in Shanghai, Department of Breast Surgery, Fudan University Shanghai Cancer Center, Shanghai, 200032, China. xinhu@fudan.edu.cn. Department of Oncology, Shanghai Medical College, Fudan University, Shanghai, 200032, China. xinhu@fudan.edu.cn. Key Laboratory of Breast Cancer in Shanghai, Department of Breast Surgery, Fudan University Shanghai Cancer Center, Shanghai, 200032, China. zhimingshao@yahoo.com. Department of Oncology, Shanghai Medical College, Fudan University, Shanghai, 200032, China. zhimingshao@yahoo.com.</t>
  </si>
  <si>
    <t>Center for Clinical Molecular Medicine, Children's Hospital of Chongqing Medical University/Ministry of Education Key Laboratory of Child Development and Disorders/Key Laboratory of Pediatrics in Chongqing/Chongqing International Science and Technology Cooperation Center for Child Development and Disorders, Chongqing 400014, China. E-mail: 306118416@qq.com.</t>
  </si>
  <si>
    <t>Department of General Surgery, Hongqi Hospital Affiliated to Mudanjiang Medical University, Mudanjiang, Heilongjiang 157011, P.R. China. Department of General Surgery, Hongqi Hospital Affiliated to Mudanjiang Medical University, Mudanjiang, Heilongjiang 157011, P.R. China. Clinical Laboratory, Hongqi Hospital Affiliated to Mudanjiang Medical University, Mudanjiang, Heilongjiang 157011, P.R. China. Department of General Surgery, Hongqi Hospital Affiliated to Mudanjiang Medical University, Mudanjiang, Heilongjiang 157011, P.R. China. Department of General Surgery, Hongqi Hospital Affiliated to Mudanjiang Medical University, Mudanjiang, Heilongjiang 157011, P.R. China. Department of General Surgery, Hongqi Hospital Affiliated to Mudanjiang Medical University, Mudanjiang, Heilongjiang 157011, P.R. China. Department of General Surgery, Hongqi Hospital Affiliated to Mudanjiang Medical University, Mudanjiang, Heilongjiang 157011, P.R. China.</t>
  </si>
  <si>
    <t>Department of Pediatrics, Hiroshima University Graduate School of Biomedical &amp; Health Sciences, Hiroshima, Japan. Department of Pediatrics, Hiroshima University Graduate School of Biomedical &amp; Health Sciences, Hiroshima, Japan. Department of Pediatrics, Hiroshima University Graduate School of Biomedical &amp; Health Sciences, Hiroshima, Japan. Department of Pediatrics and Developmental Biology, Tokyo Medical and Dental University (TMDU), Tokyo, Japan. Department of Pediatrics, National Defense Medical College, Tokorozawa, Japan. Department of Pediatrics, National Defense Medical College, Tokorozawa, Japan. Department of Pediatrics, Ako Central Hospital, Ako, Japan. Department of Pediatrics, Okayama University Graduate School of Medicine, Okayama, Japan. Department of Pediatrics, Nagasaki University Graduate School of Biomedical Sciences, Nagasaki, Japan. Department of Pediatrics, School of Medicine, Institute of Medical, Pharmaceutical, and Health Sciences, Kanazawa University, Kanazawa, Japan. Department of Community Pediatrics, Perinatal and Maternal Medicine, Tokyo Medical and Dental University (TMDU), Tokyo, Japan. Department of Technology Development, Kazusa DNA Research Institute, Kisarazu, Japan. Department of Pediatrics and Developmental Biology, Tokyo Medical and Dental University (TMDU), Tokyo, Japan. Department of Pediatrics, National Defense Medical College, Tokorozawa, Japan. Department of Pediatrics, Hiroshima University Graduate School of Biomedical &amp; Health Sciences, Hiroshima, Japan.</t>
  </si>
  <si>
    <t>Brain Tumor Center and Department of Neuro-Oncology, The University of Texas MD Anderson Cancer Center, Houston, Texas 77030, USA. Brain Tumor Center and Department of Neuro-Oncology, The University of Texas MD Anderson Cancer Center, Houston, Texas 77030, USA; State Key Laboratory of Oral Diseases, West China Hospital of Stomatology, Sichuan University, Chengdu, Sichuan 610041, China. Brain Tumor Center and Department of Neuro-Oncology, The University of Texas MD Anderson Cancer Center, Houston, Texas 77030, USA; State Key Laboratory of Oral Diseases, West China Hospital of Stomatology, Sichuan University, Chengdu, Sichuan 610041, China. Brain Tumor Center and Department of Neuro-Oncology, The University of Texas MD Anderson Cancer Center, Houston, Texas 77030, USA. Department of Bioinformatics and Computational Biology and The Proteomics and Metabolomics Core Facility, The University of Texas MD Anderson Cancer Center, Houston, Texas 77054, USA. Brain Tumor Center and Department of Neuro-Oncology, The University of Texas MD Anderson Cancer Center, Houston, Texas 77030, USA. Brain Tumor Center and Department of Neuro-Oncology, The University of Texas MD Anderson Cancer Center, Houston, Texas 77030, USA. Beijing Neurosurgical Institute, Capital Medical University, Beijing 100050, China. Brain Tumor Center and Department of Neuro-Oncology, The University of Texas MD Anderson Cancer Center, Houston, Texas 77030, USA. Brain Tumor Center and Department of Neuro-Oncology, The University of Texas MD Anderson Cancer Center, Houston, Texas 77030, USA. Department of Systems Biology, The University of Texas MD Anderson Cancer Center, Houston, Texas 77030, USA. Department of Systems Biology, The University of Texas MD Anderson Cancer Center, Houston, Texas 77030, USA. Brain Tumor Center and Department of Neuro-Oncology, The University of Texas MD Anderson Cancer Center, Houston, Texas 77030, USA. Brain Tumor Center and Department of Neuro-Oncology, The University of Texas MD Anderson Cancer Center, Houston, Texas 77030, USA. State Key Laboratory of Oral Diseases, West China Hospital of Stomatology, Sichuan University, Chengdu, Sichuan 610041, China. Department of Bioinformatics and Computational Biology and The Proteomics and Metabolomics Core Facility, The University of Texas MD Anderson Cancer Center, Houston, Texas 77054, USA. Department of Systems Biology, The University of Texas MD Anderson Cancer Center, Houston, Texas 77030, USA. Beijing Neurosurgical Institute, Capital Medical University, Beijing 100050, China. Brain Tumor Center and Department of Neuro-Oncology, The University of Texas MD Anderson Cancer Center, Houston, Texas 77030, USA; Department of Molecular and Cellular Oncology, The University of Texas MD Anderson Cancer Center, Houston, Texas 77030, USA; Cancer Biology Program, MD Anderson Cancer Center UTHealth Graduate School of Biomedical Sciences, The University of Texas, Houston, Texas 77030, USA. Electronic address: zhiminlu@mdanderson.org.</t>
  </si>
  <si>
    <t>The Institute of Mathematical Sciences, Chennai, 600113, India. B.S. Abdur Rahman Crescent Institute of Science &amp; Technology, Vandalur, Chennai, 600048, India. Department of Biological Sciences, Sunway University, 47500, Petaling Jaya, Malaysia. Department of Biological Sciences, Sunway University, 47500, Petaling Jaya, Malaysia. Department of Computer Science &amp; Department of Biology, Georgia State University, Atlanta, GA, 30303, USA. Department of Bioinformatics, University of Pune, Pune, Maharashtra, 411007, India. Department of Computer Science and Engineering, Birla Institute of Technology, Mesra, India. The Institute of Mathematical Sciences, Chennai, 600113, India. chandrajitl@sunway.edu.my. Department of Biological Sciences, Sunway University, 47500, Petaling Jaya, Malaysia. chandrajitl@sunway.edu.my.</t>
  </si>
  <si>
    <t>Joslin Diabetes Center and Harvard Medical School, Boston, MA. KG Jebsen Center for Diabetes Research, Department of Clinical Science, University of Bergen, Bergen, Norway. Joslin Diabetes Center and Harvard Medical School, Boston, MA. Joslin Diabetes Center and Harvard Medical School, Boston, MA. KG Jebsen Center for Diabetes Research, Department of Clinical Science, University of Bergen, Bergen, Norway. Gade Laboratory for Pathology, Department of Clinical Medicine, University of Bergen, Bergen, Norway. Department of Pathology, Haukeland University Hospital, Bergen, Norway. KG Jebsen Center for Diabetes Research, Department of Clinical Science, University of Bergen, Bergen, Norway. Department of Pediatrics and Adolescent Medicine, Haukeland University Hospital, Bergen, Norway. Joslin Diabetes Center and Harvard Medical School, Boston, MA c.ronald.kahn@joslin.harvard.edu.</t>
  </si>
  <si>
    <t>Department of General Surgery, The Affiliated Shanghai No. 10 People's Hospital, Nanjing Medical University, Shanghai 200072, P.R. China. Department of General Surgery, Shanghai No. 8 People's Hospital, Shanghai 200235, P.R. China. Department of General Surgery, Shanghai No. 8 People's Hospital, Shanghai 200235, P.R. China. Department of General Surgery, Shanghai No. 8 People's Hospital, Shanghai 200235, P.R. China. Department of General Surgery, The Affiliated Shanghai No. 10 People's Hospital, Nanjing Medical University, Shanghai 200072, P.R. China.</t>
  </si>
  <si>
    <t>Department of Pathology, Memorial Sloan Kettering Cancer Center, New York, NY, 10065, USA. Hospital Israelita Albert Einstein, Instituto Israelita de Ensino e Pesquisa, Sao Paulo, 05652-900, Brazil. Instituto do Cancer do Estado de Sao Paulo, Sao Paulo, 01246-000, Brazil. Department of Pathology, Memorial Sloan Kettering Cancer Center, New York, NY, 10065, USA. Department of Pathology, Fudan University Shanghai Cancer Center, 200032, Shanghai, PR China. Department of Pathology, Memorial Sloan Kettering Cancer Center, New York, NY, 10065, USA. Department of Pathology, Patras General Hospital, 263 32, Patras, Greece. Human Oncology and Pathogenesis Program,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Institute of Pathology and Medical Genetics, University Hospital Basel, 4031, Basel, Switzerland.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Oncology, Xiangya Hospital, Central South University, 410008, Changsha, Hunan Province, PR China. Department of Pathology, Memorial Sloan Kettering Cancer Center, New York, NY, 10065, USA. Department of Pathology, Memorial Sloan Kettering Cancer Center, New York, NY, 10065, USA. Department of Pathology, Memorial Sloan Kettering Cancer Center, New York, NY, 10065, USA. Department of Radiation Oncology, Memorial Sloan Kettering Cancer Center, New York, NY, 10065, USA. Institute of Pathology and Medical Genetics, University Hospital Basel, 4031, Basel, Switzerland. Department of Pathology, Memorial Sloan Kettering Cancer Center, New York, NY, 10065, USA. Department of Biomedical and Neuromotor Sciences, University of Bologna, Section of Bellaria Hospital, 40139, Bologna, Italy. Department of Pathology, Memorial Sloan Kettering Cancer Center, New York, NY, 10065, USA. Department of Pathology, Memorial Sloan Kettering Cancer Center, New York, NY, 10065, USA. Department of Pathology, Thomas Jefferson University Hospital, Philadelphia, PA, 19107, USA. Department of Pathology, Robert J. Tomsich Pathology and Laboratory Medicine Institute, Cleveland Clinic, Cleveland, OH, 44195, USA. Department of Pathology, Memorial Sloan Kettering Cancer Center, New York, NY, 10065, USA. Institute of Pathology and Medical Genetics, University Hospital Basel, 4031, Basel, Switzerland. Department of Biomedicine, University of Basel, 4001, Basel, Switzerland. Department of Medicine, Memorial Sloan Kettering Cancer Center, New York, NY, 10065, USA. Institute of Surgical Pathology, University Hospital Zurich, 8091, Zurich, Switzerland. Department of Pathology, University of Nottingham, Nottingham, NG7 2RD, UK. Department of Pathology, University of Nottingham, Nottingham, NG7 2RD, UK. Human Oncology and Pathogenesis Program, Memorial Sloan Kettering Cancer Center, New York, NY, 10065, USA. Department of Pathology, Memorial Sloan Kettering Cancer Center, New York, NY, 10065, USA. weigeltb@mskcc.org. Department of Pathology, Memorial Sloan Kettering Cancer Center, New York, NY, 10065, USA. reisfilj@mskcc.org. Human Oncology and Pathogenesis Program, Memorial Sloan Kettering Cancer Center, New York, NY, 10065, USA. reisfilj@mskcc.org.</t>
  </si>
  <si>
    <t>Division of Thoracic Surgery, The Affiliated Changzhou NO.2 People's Hospital of Nanjing Medical University, Changzhou, Jiangsu Province, China; Heart and lung disease laboratory, The Affiliated Changzhou NO.2 People's Hospital of Nanjing Medical University, Changzhou, Jiangsu Province, China. Division of Thoracic Surgery, The Affiliated Changzhou NO.2 People's Hospital of Nanjing Medical University, Changzhou, Jiangsu Province, China. Division of Thoracic Surgery, The Affiliated Changzhou NO.2 People's Hospital of Nanjing Medical University, Changzhou, Jiangsu Province, China. Division of Thoracic Surgery, The Affiliated Changzhou NO.2 People's Hospital of Nanjing Medical University, Changzhou, Jiangsu Province, China; Heart and lung disease laboratory, The Affiliated Changzhou NO.2 People's Hospital of Nanjing Medical University, Changzhou, Jiangsu Province, China. Electronic address: yuankai1978@163.com. Division of Thoracic Surgery, The Affiliated Changzhou NO.2 People's Hospital of Nanjing Medical University, Changzhou, Jiangsu Province, China. Electronic address: doctor_wang1960@163.com.</t>
  </si>
  <si>
    <t>Medical Virology Section, Laboratory of Infectious Diseases, National Institute of Allergy and Infectious Diseases, National Institutes of Health, Bethesda, MD, United States.</t>
  </si>
  <si>
    <t>Department of Neurosurgery, Nagoya University School of Medicine, Nagoya, Japan. Department of Pathology and Tumor Biology, Graduate School of Medicine, Kyoto University, Kyoto, Japan. Department of Neurosurgery, School of Medicine, Kumamoto University, Kumamoto, Japan. Department of Neurosurgery, Nagoya University School of Medicine, Nagoya, Japan. Department of Pathology and Tumor Biology, Graduate School of Medicine, Kyoto University, Kyoto, Japan. Division of Molecular Medicine, Aichi Cancer Center Research Institute, Nagoya, Japan. Department of Pathology and Tumor Biology, Graduate School of Medicine, Kyoto University, Kyoto, Japan. Division of Systems Biology, Nagoya University School of Medicine, Nagoya, Japan. Department of Neurosurgery, Nagoya University School of Medicine, Nagoya, Japan. Department of Neurosurgery, Nagoya University School of Medicine, Nagoya, Japan. Department of Neurosurgery, Nagoya University School of Medicine, Nagoya, Japan. Department of Neurosurgery, Nagoya University School of Medicine, Nagoya, Japan. Department of Pathology and Tumor Biology, Graduate School of Medicine, Kyoto University, Kyoto, Japan. Department of Neurosurgery, Nagoya University School of Medicine, Nagoya, Japan. Department of Pathology and Tumor Biology, Graduate School of Medicine, Kyoto University, Kyoto, Japan. Department of Neurosurgery, Graduate School of Medical Sciences, Kyushu University, Fukuoka, Japan. Department of Neurosurgery, Faculty of Medicine, Saga University, Saga, Japan. Department of Neurosurgery, School of Medicine, Oita University, Oita, Japan. Department of Neurosurgery, Tokyo Women's Medical University, Tokyo, Japan. Division of Pathology and Clinical Laboratories, National Cancer Center Hospital, Tokyo, Japan. Division of Diagnostic Pathology, Shizuoka Cancer Center, Shizuoka, Japan. Department of Pathology and Tumor Biology, Graduate School of Medicine, Kyoto University, Kyoto, Japan. Department of Scientific and Engineering Simulation, Graduate School of Engineering, Nagoya Institute of Technology, Nagoya, Japan. Department of Scientific and Engineering Simulation, Graduate School of Engineering, Nagoya Institute of Technology, Nagoya, Japan. Department of Computer Science/Research Institute for Information Science, Nagoya Institute of Technology, Nagoya, Japan. RIKEN Center for Advanced Intelligence Project, Tokyo, Japan. Center for Materials Research by Information Integration, National Institute for Materials Science, Tsukuba, Japan. Human Genome Center, Institute of Medical Science, The University of Tokyo, Tokyo, Japan. Department of Neurosurgery, Nagoya University School of Medicine, Nagoya, Japan. Department of Pathology and Tumor Biology, Graduate School of Medicine, Kyoto University, Kyoto, Japan. Department of Neurosurgery, Nagoya University School of Medicine, Nagoya, Japan.</t>
  </si>
  <si>
    <t>Department of Infection, Immunity &amp; Cardiovascular Disease, University of Sheffield, Sheffield, United Kingdom. Department of Medicine, University of Cambridge, Cambridge, United Kingdom. Laboratory of Lymphocyte Signalling and Development, Babraham Institute, Cambridge, United Kingdom.</t>
  </si>
  <si>
    <t>Key Laboratory for Poultry Genetics and Breeding of Jiangsu Province, Institute of Poultry Science, Chinese Academy of Agricultural Sciences, Yangzhou, Jiangsu, China. Key Laboratory for Poultry Genetics and Breeding of Jiangsu Province, Institute of Poultry Science, Chinese Academy of Agricultural Sciences, Yangzhou, Jiangsu, China. Key Laboratory for Poultry Genetics and Breeding of Jiangsu Province, Institute of Poultry Science, Chinese Academy of Agricultural Sciences, Yangzhou, Jiangsu, China. Key Laboratory for Poultry Genetics and Breeding of Jiangsu Province, Institute of Poultry Science, Chinese Academy of Agricultural Sciences, Yangzhou, Jiangsu, China. Key Laboratory for Poultry Genetics and Breeding of Jiangsu Province, Institute of Poultry Science, Chinese Academy of Agricultural Sciences, Yangzhou, Jiangsu, China. Key Laboratory for Poultry Genetics and Breeding of Jiangsu Province, Institute of Poultry Science, Chinese Academy of Agricultural Sciences, Yangzhou, Jiangsu, China. Key Laboratory for Poultry Genetics and Breeding of Jiangsu Province, Institute of Poultry Science, Chinese Academy of Agricultural Sciences, Yangzhou, Jiangsu, China. Key Laboratory for Poultry Genetics and Breeding of Jiangsu Province, Institute of Poultry Science, Chinese Academy of Agricultural Sciences, Yangzhou, Jiangsu, China. Key Laboratory for Poultry Genetics and Breeding of Jiangsu Province, Institute of Poultry Science, Chinese Academy of Agricultural Sciences, Yangzhou, Jiangsu, China. shujingting@163.com. Key Laboratory for Poultry Genetics and Breeding of Jiangsu Province, Institute of Poultry Science, Chinese Academy of Agricultural Sciences, Yangzhou, Jiangsu, China. jqszjm@163.com.</t>
  </si>
  <si>
    <t>Department of Human Physiology, University of Oregon , Eugene, Oregon. Department of Human Physiology, University of Oregon , Eugene, Oregon.</t>
  </si>
  <si>
    <t>Oncology Research, Eli Lilly and Company, Indianapolis, IN, USA. Oncology Research, Eli Lilly and Company, Indianapolis, IN, USA. Oncology Research, Eli Lilly and Company, Indianapolis, IN, USA. Oncology Research, Eli Lilly and Company, Indianapolis, IN, USA. Oncology Research, Eli Lilly and Company, Indianapolis, IN, USA. Oncology Research, Eli Lilly and Company, Indianapolis, IN, USA. Oncology Research, Eli Lilly and Company, Indianapolis, IN, USA. Statistics, Eli Lilly and Company, Indianapolis, IN, USA. Statistics, Eli Lilly and Company, Indianapolis, IN, USA. Oncology Research, Eli Lilly and Company, Indianapolis, IN, USA. Oncology Research, Eli Lilly and Company, Indianapolis, IN, USA. Oncology Research, Eli Lilly and Company, Indianapolis, IN, USA. Early Phase Oncology and Oncology Business Unit, Eli Lilly and Company, Indianapolis, IN, USA. Oncology Research, Eli Lilly and Company, Indianapolis, IN, USA. Oncology Research, Eli Lilly and Company, Indianapolis, IN, USA.</t>
  </si>
  <si>
    <t>Department of Dermatology and Pediatrics, Medical College of Wisconsin, Milwaukee, Wisconsin, USA. Institute for Genomic Medicine, Nationwide Children's Hospital, Columbus, OH, USA. Department of Dermatology, Children's Hospital of Philadelphia, Pennsylvania, USA. Department of Dermatology, Medical College of Wisconsin, Milwaukee, Wisconsin, USA. Department of Pediatrics, Division of Genetics, Medical College of Wisconsin, Milwaukee, Wisconsin, USA. Department of Dermatology, Hospital de la Santa Creu I Sant Pau, Barcelona, Spain. Department of Radiology, Medical College of Wisconsin, Milwaukee, Wisconsin, USA. Department of Dermatology, University of Iowa, Iowa City, Iowa, USA. Department of Pathology &amp; Immunology, Genomics and Pathology Services, Washington University in Saint Louis School of Medicine, St. Louis, Missouri, USA. Department of Dermatology, Rady Children's Hospital-San Diego, University of California San Diego, San Diego, California, USA. Department of Dermatology and Pediatrics, Medical College of Wisconsin, Milwaukee, Wisconsin, USA. Department of Dermatology, University of California Los Angeles, Los Angeles, California, USA. Department of Plastic Surgery, Medical College of Wisconsin, Milwaukee, Wisconsin, USA. Department of Pediatrics, Akron Children's Hospital, Akron, OH, USA. Department of Dermatology, Loyola University Medical Center, Maywood, Illinois, USA. Department of Orthopedic Surgery, Medical College of Wisconsin, Milwaukee, Wisconsin, USA. Department of Pediatric Dermatology, Hospital Sainte-Justine, Montreal, Quebec, Canada. Department of Dermatology, Medical College of Wisconsin, Milwaukee, Wisconsin, USA. Department of Dermatology, The Hospital for Sick Children, Toronto, Ontario, Canada. Department of Pediatric Dermatology, Hospital Sainte-Justine, Montreal, Quebec, Canada. Department of Dermatology, Phoenix Children's Hospital, Phoenix, Arizona, USA. Department of Dermatology, Medical College of Wisconsin, Milwaukee, Wisconsin, USA. Department of Dermatology, University of California San Francisco, San Francisco, California, USA. Department of Dermatology and Pediatrics, Mayo Clinic, Rochester, Minnesota, USA. Department of Dermatology and Pediatrics, Medical College of Wisconsin, Milwaukee, Wisconsin, USA. Electronic address: bdrolet@mcw.edu.</t>
  </si>
  <si>
    <t>Department of Pediatrics, London Health Science Centre, 800 Commissioners Road East, London, ON, N6A 5W9, Canada. Department of Pediatrics, Division of Immunology and Allergy, Hospital for Sick Children, University of Toronto, 7280-555 University Ave, Toronto, ON, M5G 1X8, Canada. Department of Pediatrics, London Health Science Centre, 800 Commissioners Road East, London, ON, N6A 5W9, Canada. Department of Pediatrics, London Health Science Centre, 800 Commissioners Road East, London, ON, N6A 5W9, Canada. Department of Dermatology, Sunnybrook Health Science Centre, Unit M1 100, 2075 Bayview Avenue, Toronto, ON, M4N 3M5, Canada. Department of Pediatrics, London Health Science Centre, 800 Commissioners Road East, London, ON, N6A 5W9, Canada. Maritime Medical Genetics, Department of Pediatrics, Izaak Walton Killam (IWK) Health Centre, 5850/5980 University Avenue, PO Box 9700, Halifax, NS, B3K 6R8, Canada. Sharan.Goobie@iwk.nshealth.ca.</t>
  </si>
  <si>
    <t>Centro de Investigaciones Endocrinologicas (CEDIE-CONICET), "Dr. Cesar Bergada", Division de Endocrinologia, Hospital de Ninos R. Gutierrez, Buenos Aires, Argentina. Electronic address: hdomene@cedie.org.ar. Escuela de Medicina, Colegio de Ciencias de la Salud, Universidad San Francisco de Quito, Quito, Ecuador.</t>
  </si>
  <si>
    <t>Department of Research, Honolulu Heart Program/Honolulu-Asia Aging Study (HAAS), Kuakini Medical Center, Hawaii. John A. Burns School of Medicine, University of Hawaii, Honolulu. Department of Research, Honolulu Heart Program/Honolulu-Asia Aging Study (HAAS), Kuakini Medical Center, Hawaii. Basic &amp; Clinical Genomics Laboratory, School of Medical Sciences and Bosch Institute, University of Sydney, New South Wales, Australia. Department of Geriatric Medicine, John A. Burns School of Medicine, University of Hawaii, Honolulu. Department of Research, Honolulu Heart Program/Honolulu-Asia Aging Study (HAAS), Kuakini Medical Center, Hawaii. Department of Research, Honolulu Heart Program/Honolulu-Asia Aging Study (HAAS), Kuakini Medical Center, Hawaii. Department of Geriatric Medicine, John A. Burns School of Medicine, University of Hawaii, Honolulu. John A. Burns School of Medicine, University of Hawaii, Honolulu. Department of Human Welfare, Okinawa International University, Japan. Cancer Center, University of Hawaii, Honolulu. Department of Research, Honolulu Heart Program/Honolulu-Asia Aging Study (HAAS), Kuakini Medical Center, Hawaii. Department of Geriatric Medicine, John A. Burns School of Medicine, University of Hawaii, Honolulu.</t>
  </si>
  <si>
    <t>Laboratory of Molecular Oncology, Hellenic Foundation for Cancer Research/Aristotle University of ThessalonikiThessaloniki, Greece. BioPath Innovations SAGreece. Section of Biostatistics, Hellenic Cooperative Oncology Group, Data OfficeAthens, Greece. Laboratory of Molecular Oncology, Hellenic Foundation for Cancer Research/Aristotle University of ThessalonikiThessaloniki, Greece. First Department of Surgery, General Hospital Konstantopouleio Agia OlgaAthens, Greece. Third Department of Medical Oncology, Agii Anargiri Cancer HospitalAthens, Greece. Department of Pathology, Evangelismos HospitalAthens, Greece. Laboratory of Molecular Oncology, Hellenic Foundation for Cancer Research/Aristotle University of ThessalonikiThessaloniki, Greece. Laboratory of Molecular Oncology, Hellenic Foundation for Cancer Research/Aristotle University of ThessalonikiThessaloniki, Greece. Department of Pathology, Aristotle University of Thessaloniki, School of Health Sciences, Faculty of MedicineThessaloniki, Greece. Department of Pathology, Papageorgiou HospitalThessaloniki, Greece. Department of Medical Oncology, Papageorgiou Hospital, Aristotle University of Thessaloniki, School of Health Sciences, Faculty of MedicineThessaloniki, Greece. Laboratory of Molecular Oncology, Hellenic Foundation for Cancer Research/Aristotle University of ThessalonikiThessaloniki, Greece. Aristotle University of ThessalonikiThessaloniki, Greece. Laboratory of Molecular Oncology, Hellenic Foundation for Cancer Research/Aristotle University of ThessalonikiThessaloniki, Greece. Department of Pathology, Aristotle University of Thessaloniki, School of Health Sciences, Faculty of MedicineThessaloniki, Greece.</t>
  </si>
  <si>
    <t>Department of Surgery, Gastroenterological Surgery, Graduate School of Medicine, Osaka University, Osaka, Japan. Department of Surgery, Gastroenterological Surgery, Graduate School of Medicine, Osaka University, Osaka, Japan. Department of Molecular Pathology, Division of Health Sciences, Graduate School of Medicine, Osaka University, Osaka, Japan. Genome Information Research Center, Research Institute for Microbial Diseases, Osaka University, Osaka, Japan. Department of Molecular Pathology, Division of Health Sciences, Graduate School of Medicine, Osaka University, Osaka, Japan. Department of Molecular Pathology, Division of Health Sciences, Graduate School of Medicine, Osaka University, Osaka, Japan. Department of Molecular Pathology, Division of Health Sciences, Graduate School of Medicine, Osaka University, Osaka, Japan. Department of Molecular Pathology, Division of Health Sciences, Graduate School of Medicine, Osaka University, Osaka, Japan. Department of Molecular Pathology, Division of Health Sciences, Graduate School of Medicine, Osaka University, Osaka, Japan. Department of Molecular Pathology, Division of Health Sciences, Graduate School of Medicine, Osaka University, Osaka, Japan. Department of Surgery, Gastroenterological Surgery, Graduate School of Medicine, Osaka University, Osaka, Japan. Department of Surgery, Gastroenterological Surgery, Graduate School of Medicine, Osaka University, Osaka, Japan. Department of Surgery, Gastroenterological Surgery, Graduate School of Medicine, Osaka University, Osaka, Japan. Department of Surgery, Gastroenterological Surgery, Graduate School of Medicine, Osaka University, Osaka, Japan. Department of Surgery, Gastroenterological Surgery, Graduate School of Medicine, Osaka University, Osaka, Japan. Department of Surgery, Gastroenterological Surgery, Graduate School of Medicine, Osaka University, Osaka, Japan. Department of Surgery, Gastroenterological Surgery, Graduate School of Medicine, Osaka University, Osaka, Japan. Department of Surgery, Gastroenterological Surgery, Graduate School of Medicine, Osaka University, Osaka, Japan. Department of Surgery, Gastroenterological Surgery, Graduate School of Medicine, Osaka University, Osaka, Japan. Department of Surgery, Gastroenterological Surgery, Graduate School of Medicine, Osaka University, Osaka, Japan. hyamamoto@sahs.med.osaka-u.ac.jp. Department of Molecular Pathology, Division of Health Sciences, Graduate School of Medicine, Osaka University, Osaka, Japan.</t>
  </si>
  <si>
    <t>Research Laboratory of Ophthalmology and Vision Sciences, Torsten-Wiesel Research Institute of World Eye Organization, State Key Laboratory of Biotherapy, West China Hospital, Sichuan University, 610041, Chengdu, China. Department of Ophthalmology, West China Hospital, Sichuan University, 610041, Chengdu, China. Research Laboratory of Ophthalmology and Vision Sciences, Torsten-Wiesel Research Institute of World Eye Organization, State Key Laboratory of Biotherapy, West China Hospital, Sichuan University, 610041, Chengdu, China. Program in Systems Biology, University of Massachusetts Medical School, 368 Plantations Street, Worcester, MA, 01606, USA. Research Laboratory of Ophthalmology and Vision Sciences, Torsten-Wiesel Research Institute of World Eye Organization, State Key Laboratory of Biotherapy, West China Hospital, Sichuan University, 610041, Chengdu, China. Department of Ophthalmology, West China Hospital, Sichuan University, 610041, Chengdu, China. Shenzhen Key Laboratory of Ophthalmology, Shenzhen Eye Hospital Affiliated to Jinan University, 518040, Shenzhen, China. Department of Ophthalmology, West China Hospital, Sichuan University, 610041, Chengdu, China. Research Laboratory of Ophthalmology and Vision Sciences, Torsten-Wiesel Research Institute of World Eye Organization, State Key Laboratory of Biotherapy, West China Hospital, Sichuan University, 610041, Chengdu, China. yannaihong@126.com. Research Laboratory of Ophthalmology and Vision Sciences, Torsten-Wiesel Research Institute of World Eye Organization, State Key Laboratory of Biotherapy, West China Hospital, Sichuan University, 610041, Chengdu, China. danianchen2006@qq.com. Department of Ophthalmology, West China Hospital, Sichuan University, 610041, Chengdu, China. danianchen2006@qq.com.</t>
  </si>
  <si>
    <t>Department of Clinical Laboratory, Beijing Chao-Yang Hospital, Capital Medical University , Beijing , People's Republic of China. Key Laboratory of Respiratory and Pulmonary Circulation Disorders, Institute of Respiratory Medicine , Beijing , People's Republic of China. Key Laboratory of Respiratory and Pulmonary Circulation Disorders, Institute of Respiratory Medicine , Beijing , People's Republic of China. Medical Research Center, Beijing Chao-Yang Hospital, Capital Medical University , Beijing , People's Republic of China. Department of Clinical Laboratory, Beijing Chao-Yang Hospital, Capital Medical University , Beijing , People's Republic of China. Key Laboratory of Respiratory and Pulmonary Circulation Disorders, Institute of Respiratory Medicine , Beijing , People's Republic of China. Key Laboratory of Respiratory and Pulmonary Circulation Disorders, Institute of Respiratory Medicine , Beijing , People's Republic of China. Department of Respiratory and Critical Care Medicine, Beijing Chao-Yang Hospital, Capital Medical University , Beijing , People's Republic of China. Department of Pulmonary and Critical Care Medicine, Xuanwu Hospital, Capital Medical University , Beijing , People's Republic of China. Department of Clinical Laboratory, Beijing Chao-Yang Hospital, Capital Medical University , Beijing , People's Republic of China. Key Laboratory of Respiratory and Pulmonary Circulation Disorders, Institute of Respiratory Medicine , Beijing , People's Republic of China. Department of Physiology, Capital Medical University , Beijing , People's Republic of China. Department of Clinical Laboratory, Beijing Chao-Yang Hospital, Capital Medical University , Beijing , People's Republic of China. Key Laboratory of Respiratory and Pulmonary Circulation Disorders, Institute of Respiratory Medicine , Beijing , People's Republic of China. Department of Neurosurgery, Beijing Tiantan Hospital, Capital Medical University , Beijing , People's Republic of China. Beijing Neurosurgical Institute, Capital Medical University , Beijing , People's Republic of China.</t>
  </si>
  <si>
    <t>Division of Diabetes and Endocrinology, Tokyo, Japan. Division of Diabetes and Endocrinology, Tokyo, Japan. Division of Diabetes and Endocrinology, Tokyo, Japan. Division of Diabetes and Endocrinology, Tokyo, Japan. Division of Diabetes and Endocrinology, Tokyo, Japan. Department of Pediatrics, Kobe University Graduate School of Medicine, Kobe, Japan. Department of Pediatrics, Kobe University Graduate School of Medicine, Kobe, Japan. Department of Pediatrics, Kobe University Graduate School of Medicine, Kobe, Japan. Division of Neurology, Department of Internal Medicine, Kobe University Graduate School of Medicine, Kobe, Japan. Division of Neurology, Department of Internal Medicine, Kobe University Graduate School of Medicine, Kobe, Japan. Division of Neurology, Department of Internal Medicine, Kobe University Graduate School of Medicine, Kobe, Japan. Department of Neurology, Graduate School of Medicine, The University of Tokyo, Tokyo, Japan. Division of Diabetes and Endocrinology, Tokyo, Japan.</t>
  </si>
  <si>
    <t>Department of Pediatrics, Institute for Maternal and Child Health, IRCCS "Burlo Garofolo", Trieste, Italy. Department of Medicine, Surgery and Health Sciences, University of Trieste, Trieste, Italy. Department of Medicine, Surgery and Health Sciences, University of Trieste, Trieste, Italy. Electronic address: esterconversano@gmail.com. Department of Medicine, Surgery and Health Sciences, University of Trieste, Trieste, Italy. Department of Medicine, Surgery and Health Sciences, University of Trieste, Trieste, Italy. Department of Pediatrics, Institute for Maternal and Child Health, IRCCS "Burlo Garofolo", Trieste, Italy. Department of Pediatrics, Children's Hospital Bambino Gesu, Rome, Italy. Department of Pediatrics, Children's Hospital Bambino Gesu, Rome, Italy; Department of Systems Medicine, "University of Rome Tor Vergata", Rome, Italy. Department of Pediatrics, Institute for Maternal and Child Health, IRCCS "Burlo Garofolo", Trieste, Italy.</t>
  </si>
  <si>
    <t>Department of Biomedical Sciences, University of Ulsan College of Medicine, Seoul, 05505, Korea. Department of Biomedical Sciences, University of Ulsan College of Medicine, Seoul, 05505, Korea. Department of Biomedical Sciences, University of Ulsan College of Medicine, Seoul, 05505, Korea. Department of Surgery, Asan Medical Center, Seoul, 05505, Korea. Department of Surgery, Asan Medical Center, Seoul, 05505, Korea. Department of Surgery, Asan Medical Center, Seoul, 05505, Korea. Department of Convergence Medicine, University of Ulsan College of Medicine, Seoul, 05505, Korea. Department of Pathology, Asan Medical Center, Seoul, 05505, Korea. Department of Nuclear Medicine, Asan Medical Center, Seoul, 05505, Korea. College of Pharmacy and Institute of Pharmaceutical Science and Technology, Ajou University, Suwon, 16499, Korea. Department of Surgery, Asan Medical Center, Seoul, 05505, Korea. Department of Pathology, Asan Medical Center, Seoul, 05505, Korea. Mouse Cancer Genetics Program, Frederick National Laboratory, Frederick, MD, 21702, USA. Department of Biomedical Sciences, University of Ulsan College of Medicine, Seoul, 05505, Korea. suhwan.chang@amc.seoul.kr.</t>
  </si>
  <si>
    <t>Refractory Respiratory Inflammation Discovery Performance Unit, GlaxoSmithKline, Stevenage, United Kingdom. Department of Medicine, University of Cambridge, Cambridge, United Kingdom.</t>
  </si>
  <si>
    <t>Key Laboratory of Animal Genetics, Breeding and Reproduction, Ministry of Agriculture, College of Animal Science and Technology, China Agricultural University, Beijing, 100193, China. Shandong Provincial Key Laboratory of Animal Disease Control and Breeding, Institute of Animal Science and Veterinary Medicine, Shandong Academy of Agricultural Sciences, Jinan, 250100, China. Shandong Provincial Key Laboratory of Animal Disease Control and Breeding, Institute of Animal Science and Veterinary Medicine, Shandong Academy of Agricultural Sciences, Jinan, 250100, China. Shandong Provincial Key Laboratory of Animal Disease Control and Breeding, Institute of Animal Science and Veterinary Medicine, Shandong Academy of Agricultural Sciences, Jinan, 250100, China. Key Laboratory of Animal Genetics, Breeding and Reproduction, Ministry of Agriculture, College of Animal Science and Technology, China Agricultural University, Beijing, 100193, China. fujinlian@126.com. Key Laboratory of Animal Genetics, Breeding and Reproduction, Ministry of Agriculture, College of Animal Science and Technology, China Agricultural University, Beijing, 100193, China. liujf@cau.edu.cn.</t>
  </si>
  <si>
    <t>National Ophthalmic Laboratory, Royal Victoria Eye and Ear Hospital, Adelaide Road, Dublin 2, Ireland. National Ophthalmic Laboratory, Royal Victoria Eye and Ear Hospital, Adelaide Road, Dublin 2, Ireland. Department of Medical Oncology, Royal College of Surgeons in Ireland, Beaumont Hospital, Beaumont, Dublin 9, Ireland. National Ophthalmic Laboratory, Royal Victoria Eye and Ear Hospital, Adelaide Road, Dublin 2, Ireland. Department of Medical Oncology, Royal College of Surgeons in Ireland, Beaumont Hospital, Beaumont, Dublin 9, Ireland. National Institute for Cellular Biotechnology, Dublin City University, Glasnevin, Dublin 9, Ireland. annemarie.larkin@dcu.ie.</t>
  </si>
  <si>
    <t>Department of Gastroenterology, The First Affiliated Hospital of Zhengzhou University, Zhengzhou, China.</t>
  </si>
  <si>
    <t>Department of Environmental Health Sciences, Florida International University, Miami, FL, 33199, USA. Department of Environmental Health Sciences, Florida International University, Miami, FL, 33199, USA. Department of Environmental Health Sciences, Florida International University, Miami, FL, 33199, USA. Department of Biostatistics, Florida International University, Miami, FL, 33199, USA. Department of Pathology, Florida International University, Miami, FL, USA. Robarts Research Institute, Western University, 1151 Richmond Street North, London, ON, N6A 5B7, Canada. Robarts Research Institute, Western University, 1151 Richmond Street North, London, ON, N6A 5B7, Canada. Department of Environmental Health Sciences, Florida International University, Miami, FL, 33199, USA. droy@fiu.edu.</t>
  </si>
  <si>
    <t>Department of Experimental and Clinical Pharmacology, Medical University of Warsaw, Center for Preclinical Research and Technology CEPT, 02-097 Warsaw, Poland. ceren.eyileten-postula@wum.edu.pl. Rheumatology Division, Hospital das Clinicas HCFMUSP, Universidade de Sao Paulo, Sao Paulo, SP 01246-903, Brazil. zofiawicik@gmail.com. Division of Cardiology, Department of Medical and Surgical Sciences, "Magna Graecia" University, 88100 Catanzaro, Italy. saderosa@unicz.it. Department of Experimental and Clinical Pharmacology, Medical University of Warsaw, Center for Preclinical Research and Technology CEPT, 02-097 Warsaw, Poland. dmirowska@wum.edu.pl. Department of Experimental and Clinical Pharmacology, Medical University of Warsaw, Center for Preclinical Research and Technology CEPT, 02-097 Warsaw, Poland. ola@soplinska.pl. Division of Cardiology, Department of Medical and Surgical Sciences, "Magna Graecia" University, 88100 Catanzaro, Italy. indolfi@unicz.it. URT-CNR, Department of Medicine, Consiglio Nazionale delle Ricerche of IFC, Viale Europa S/N, 88100 Catanzaro, Italy. indolfi@unicz.it. 2nd Department of Neurology, Institute of Psychiatry and Neurology, 02-957 Warsaw, Poland. ikurkowska@ipin.edu.pl. 2nd Department of Neurology, Institute of Psychiatry and Neurology, 02-957 Warsaw, Poland. czlonkow@ipin.edu.pl. Department of Experimental and Clinical Pharmacology, Medical University of Warsaw, Center for Preclinical Research and Technology CEPT, 02-097 Warsaw, Poland. mpostula@wum.edu.pl.</t>
  </si>
  <si>
    <t>The Key Laboratory of Medical Molecular Biology, Guizhou Medical University, Guiyang, 550002, China. Department of Digestive, Guiyang First People's Hospital, Guiyang, 550001, China. Department of Interventional Radiology, Affiliated Hospital of Guizhou Medical University, Guiyang, 550002, China. The Key Laboratory of Medical Molecular Biology, Guizhou Medical University, Guiyang, 550002, China. Department of Interventional Radiology, Affiliated Hospital of Guizhou Medical University, Guiyang, 550002, China. Department of Interventional Radiology, Affiliated Hospital of Guizhou Medical University, Guiyang, 550002, China. Department of Interventional Radiology, Affiliated Hospital of Guizhou Medical University, Guiyang, 550002, China. The Key Laboratory of Medical Molecular Biology, Guizhou Medical University, Guiyang, 550002, China. zhangtaodoctor@163.com. Department of Digestive, Guiyang First People's Hospital, Guiyang, 550001, China. zhangtaodoctor@163.com. The Key Laboratory of Medical Molecular Biology, Guizhou Medical University, Guiyang, 550002, China. 26900988@qq.com. Department of Interventional Radiology, Affiliated Hospital of Guizhou Medical University, Guiyang, 550002, China. 26900988@qq.com.</t>
  </si>
  <si>
    <t>Wangjing Hospital, China Academy of Chinese Medical Sciences, Beijing 100102, China. School of Basic Medical Sciences, Shanxi University of Traditional Chinese Medicine, Jinzhong 030600, China. Institute of Chinese Materia Medica, China Academy of Chinese Medical Sciences, Beijing 100700, China. Institute of Chinese Materia Medica, China Academy of Chinese Medical Sciences, Beijing 100700, China.</t>
  </si>
  <si>
    <t>Department of Medicine, Division of Clinical Immunology and Rheumatology, University of Alabama at Birmingham, Birmingham, Ala. Electronic address: hschroeder@uabmc.edu.</t>
  </si>
  <si>
    <t>Translational Neuro-Oncology Laboratory, Department of Neurosurgery, Massachusetts General Hospital Cancer Center, Harvard Medical School, 55 Fruit street, Boston, MA, USA. Department of Pathology, Massachusetts General Hospital, Harvard Medical School, Boston, MA, USA. Translational Neuro-Oncology Laboratory, Department of Neurosurgery, Massachusetts General Hospital Cancer Center, Harvard Medical School, 55 Fruit street, Boston, MA, USA. Stephen E. and Catherine Pappas Center for Neuro-Oncology, Department of Neurology, Massachusetts General Hospital, Harvard Medical School, 55 Fruit Street, Boston, MA, 02114, USA. Translational Neuro-Oncology Laboratory, Department of Neurosurgery, Massachusetts General Hospital Cancer Center, Harvard Medical School, 55 Fruit street, Boston, MA, USA. Translational Neuro-Oncology Laboratory, Department of Neurosurgery, Massachusetts General Hospital Cancer Center, Harvard Medical School, 55 Fruit street, Boston, MA, USA. Department of Pathology, Massachusetts General Hospital, Harvard Medical School, Boston, MA, USA. Translational Neuro-Oncology Laboratory, Department of Neurosurgery, Massachusetts General Hospital Cancer Center, Harvard Medical School, 55 Fruit street, Boston, MA, USA. Translational Neuro-Oncology Laboratory, Department of Neurosurgery, Massachusetts General Hospital Cancer Center, Harvard Medical School, 55 Fruit street, Boston, MA, USA. cahill@mgh.harvard.edu.</t>
  </si>
  <si>
    <t>Department of Neurosurgery, Shanghai Ninth People's Hospital, Shanghai Jiao Tong University School of Medicine, Shanghai 201900, P.R. China. Department of Neurosurgery, Shanghai Ninth People's Hospital, Shanghai Jiao Tong University School of Medicine, Shanghai 201900, P.R. China. Department of Neurosurgery, Shanghai Ninth People's Hospital, Shanghai Jiao Tong University School of Medicine, Shanghai 201900, P.R. China. Department of Neurosurgery, Shanghai Ninth People's Hospital, Shanghai Jiao Tong University School of Medicine, Shanghai 201900, P.R. China. Department of Neurosurgery, Shanghai Ninth People's Hospital, Shanghai Jiao Tong University School of Medicine, Shanghai 201900, P.R. China. Department of Emergency, Xin Hua Hospital Affiliated to Shanghai Jiao Tong University School of Medicine, Shanghai 200082, P.R. China.</t>
  </si>
  <si>
    <t>Allergy and Immunology Fellowship Program, National Institutes of Allergy and Infectious Diseases, National Institutes of Health, Bethesda, MD, United States. Immunology Service, Department of Laboratory Medicine, National Institutes of Health Clinical Center, National Institutes of Health, Bethesda, MD, United States. Instituto da Crianca, Faculdade de Medicina, Universidade de Sao Paulo, Sao Paulo, Brazil. Laboratory of Clinical Immunology and Microbiology, National Institutes of Allergy and Infectious Diseases, National Institutes of Health, Bethesda, MD, United States. Immunology Service, Department of Laboratory Medicine, National Institutes of Health Clinical Center, National Institutes of Health, Bethesda, MD, United States.</t>
  </si>
  <si>
    <t>Department of Genomic Medicine, The University of Texas MD Anderson Cancer Center, Houston, TX, United States. Department of Melanoma Medical Oncology, The University of Texas MD Anderson Cancer Center, Houston, TX, United States. Division of Gynecologic Oncology, Department of Obstetrics and Gynecology, University of Virginia Health System, Charlottesville, VA, United States. Department of Translational Molecular Pathology, The University of Texas MD Anderson Cancer Center, Houston, TX, United States. Department of Pathology, The University of Texas MD Anderson Cancer Center, Houston, TX, United States. Department of Pathology, The University of Alabama at Birmingham, Birmingham, AL, United States. Department of Gynecologic Oncology and Reproductive Medicine, The University of Texas MD Anderson Cancer Center, Houston, TX, United States. Department of Gynecologic Oncology and Reproductive Medicine, The University of Texas MD Anderson Cancer Center, Houston, TX, United States. Department of Gynecologic Oncology and Reproductive Medicine, The University of Texas MD Anderson Cancer Center, Houston, TX, United States.</t>
  </si>
  <si>
    <t>Department of Obstetrics and Gynecology, Graduate School of Medicine, The University of Tokyo, Tokyo, Japan. Electronic address: katsutoshi-tky@umin.ac.jp. Department of Obstetrics and Gynecology, Kyoto University Graduate School of Medicine, Kyoto, Japan. Electronic address: jnkhmns@kuhp.kyoto-u.ac.jp. Division of Gynecologic Oncology, Department of Obstetrics and Gynecology, University of Southern California, Los Angeles, CA, USA; Norris Comprehensive Cancer Center, University of Southern California, Los Angeles, CA, USA. Department of Gynecologic Oncology, Saitama Medical University International Medical Center, Saitama, Japan.</t>
  </si>
  <si>
    <t>Institute of Molecular Medicine, Peking University, Beijing, China. Dazhou Central Hospital Clinic Medical Center, Dazhou, Sichuan, China. Department of Oncology, Dazhou Central Hospital, Dazhou, Sichuan, China. Dazhou Central Hospital Clinic Medical Center, Dazhou, Sichuan, China. Department of Oncology, Dazhou Central Hospital, Dazhou, Sichuan, China. Dazhou Central Hospital Clinic Medical Center, Dazhou, Sichuan, China. Department of Oncology, Dazhou Central Hospital, Dazhou, Sichuan, China. Dazhou Central Hospital Clinic Medical Center, Dazhou, Sichuan, China. Dazhou Central Hospital Clinic Medical Center, Dazhou, Sichuan, China. Department of Oncology, Dazhou Central Hospital, Dazhou, Sichuan, China. Dazhou Central Hospital Clinic Medical Center, Dazhou, Sichuan, China. Dazhou Central Hospital Clinic Medical Center, Dazhou, Sichuan, China.</t>
  </si>
  <si>
    <t>McDonnell Genome Institute, Washington University School of Medicine, St. Louis, 63108, MO, USA. Department of Medicine, Division of Oncology, Washington University School of Medicine, St. Louis, 63110, MO, USA. Siteman Cancer Center, Washington University School of Medicine, St. Louis, 63110, MO, USA. Department of Genetics, Washington University School of Medicine, St. Louis, 63110, MO, USA. McDonnell Genome Institute, Washington University School of Medicine, St. Louis, 63108, MO, USA. Lester and Sue Smith Breast Center and Dan L. Duncan Cancer Center, Baylor College of Medicine, Houston, 77030, TX, USA. Departments of Medicine and Molecular and Cellular Biology, Baylor College of Medicine, Houston, 77030, TX, USA. McDonnell Genome Institute, Washington University School of Medicine, St. Louis, 63108, MO, USA. Department of Medicine, Division of Oncology, Washington University School of Medicine, St. Louis, 63110, MO, USA. Siteman Cancer Center, Washington University School of Medicine, St. Louis, 63110, MO, USA. Department of Genetics, Washington University School of Medicine, St. Louis, 63110, MO, USA. Siteman Cancer Center, Washington University School of Medicine, St. Louis, 63110, MO, USA. Division of Biostatistics, Washington University School of Medicine, St. Louis, 63110, MO, USA. Genetic Pathology Evaluation Centre, University of British Columbia, Vancouver, V6H 3Z6, Canada. Institute of Cancer Research, London, SM2 5NG, UK. McDonnell Genome Institute, Washington University School of Medicine, St. Louis, 63108, MO, USA. McDonnell Genome Institute, Washington University School of Medicine, St. Louis, 63108, MO, USA. Department of Medicine, Division of Oncology, Washington University School of Medicine, St. Louis, 63110, MO, USA. McDonnell Genome Institute, Washington University School of Medicine, St. Louis, 63108, MO, USA. Department of Medicine, Division of Oncology, Washington University School of Medicine, St. Louis, 63110, MO, USA. McDonnell Genome Institute, Washington University School of Medicine, St. Louis, 63108, MO, USA. McDonnell Genome Institute, Washington University School of Medicine, St. Louis, 63108, MO, USA. McDonnell Genome Institute, Washington University School of Medicine, St. Louis, 63108, MO, USA. McDonnell Genome Institute, Washington University School of Medicine, St. Louis, 63108, MO, USA. Department of Medicine, Division of Oncology, Washington University School of Medicine, St. Louis, 63110, MO, USA. McDonnell Genome Institute, Washington University School of Medicine, St. Louis, 63108, MO, USA. McDonnell Genome Institute, Washington University School of Medicine, St. Louis, 63108, MO, USA. Department of Medicine, Division of Oncology, Washington University School of Medicine, St. Louis, 63110, MO, USA. Department of Medicine, Division of Oncology, Washington University School of Medicine, St. Louis, 63110, MO, USA. Lester and Sue Smith Breast Center and Dan L. Duncan Cancer Center, Baylor College of Medicine, Houston, 77030, TX, USA. Departments of Medicine and Molecular and Cellular Biology, Baylor College of Medicine, Houston, 77030, TX, USA. Lester and Sue Smith Breast Center and Dan L. Duncan Cancer Center, Baylor College of Medicine, Houston, 77030, TX, USA. Departments of Medicine and Molecular and Cellular Biology, Baylor College of Medicine, Houston, 77030, TX, USA. McDonnell Genome Institute, Washington University School of Medicine, St. Louis, 63108, MO, USA. Department of Genetics, Washington University School of Medicine, St. Louis, 63110, MO, USA. Nationwide Children's Hospital and Department of Pediatrics, The Ohio State University College of Medicine, Columbus, 43205, OH, USA. McDonnell Genome Institute, Washington University School of Medicine, St. Louis, 63108, MO, USA. McDonnell Genome Institute, Washington University School of Medicine, St. Louis, 63108, MO, USA. Department of Genetics, Washington University School of Medicine, St. Louis, 63110, MO, USA. Genetic Pathology Evaluation Centre, University of British Columbia, Vancouver, V6H 3Z6, Canada. Genetic Pathology Evaluation Centre, University of British Columbia, Vancouver, V6H 3Z6, Canada. Genetic Pathology Evaluation Centre, University of British Columbia, Vancouver, V6H 3Z6, Canada. Department of Medicine, Division of Oncology, Washington University School of Medicine, St. Louis, 63110, MO, USA. Institute of Cancer Research, London, SM2 5NG, UK. McDonnell Genome Institute, Washington University School of Medicine, St. Louis, 63108, MO, USA. Siteman Cancer Center, Washington University School of Medicine, St. Louis, 63110, MO, USA. Department of Genetics, Washington University School of Medicine, St. Louis, 63110, MO, USA. Genetic Pathology Evaluation Centre, University of British Columbia, Vancouver, V6H 3Z6, Canada. McDonnell Genome Institute, Washington University School of Medicine, St. Louis, 63108, MO, USA. elaine.mardis@nationwidechildrens.org. Siteman Cancer Center, Washington University School of Medicine, St. Louis, 63110, MO, USA. elaine.mardis@nationwidechildrens.org. Department of Genetics, Washington University School of Medicine, St. Louis, 63110, MO, USA. elaine.mardis@nationwidechildrens.org. Nationwide Children's Hospital and Department of Pediatrics, The Ohio State University College of Medicine, Columbus, 43205, OH, USA. elaine.mardis@nationwidechildrens.org. Lester and Sue Smith Breast Center and Dan L. Duncan Cancer Center, Baylor College of Medicine, Houston, 77030, TX, USA. mjellis@bcm.edu. Departments of Medicine and Molecular and Cellular Biology, Baylor College of Medicine, Houston, 77030, TX, USA. mjellis@bcm.edu.</t>
  </si>
  <si>
    <t>GenomesForLife-GCAT Lab Group, Program of Predictive and Personalized Medicine of Cancer (PMPPC), Germans Trias i Pujol Research Institute (IGTP), Crta. de Can Ruti, Badalona, Catalunya, Spain. GenomesForLife-GCAT Lab Group, Program of Predictive and Personalized Medicine of Cancer (PMPPC), Germans Trias i Pujol Research Institute (IGTP), Crta. de Can Ruti, Badalona, Catalunya, Spain. Unit of Biomarkers and Susceptibility, Cancer Prevention and Control Program, Catalan Institute of Oncology (ICO), IDIBELL and CIBERESP, Barcelona, Spain. High Content Genomics and Bioinformatics Unit, Program of Predictive and Personalized Medicine of Cancer (PMPPC), Germans Trias i Pujol Research Institute (IGTP), Badalona, Catalunya, Spain. Life Sciences - Computational Genomics, Barcelona Supercomputing Center (BSC-CNS), Joint BSC-CRG-IRB Research Program in Computational Biology, Barcelona, Spain. GenomesForLife-GCAT Lab Group, Program of Predictive and Personalized Medicine of Cancer (PMPPC), Germans Trias i Pujol Research Institute (IGTP), Crta. de Can Ruti, Badalona, Catalunya, Spain. GenomesForLife-GCAT Lab Group, Program of Predictive and Personalized Medicine of Cancer (PMPPC), Germans Trias i Pujol Research Institute (IGTP), Crta. de Can Ruti, Badalona, Catalunya, Spain. High Content Genomics and Bioinformatics Unit, Program of Predictive and Personalized Medicine of Cancer (PMPPC), Germans Trias i Pujol Research Institute (IGTP), Badalona, Catalunya, Spain. GenomesForLife-GCAT Lab Group, Program of Predictive and Personalized Medicine of Cancer (PMPPC), Germans Trias i Pujol Research Institute (IGTP), Crta. de Can Ruti, Badalona, Catalunya, Spain. High Content Genomics and Bioinformatics Unit, Program of Predictive and Personalized Medicine of Cancer (PMPPC), Germans Trias i Pujol Research Institute (IGTP), Badalona, Catalunya, Spain. High Content Genomics and Bioinformatics Unit, Program of Predictive and Personalized Medicine of Cancer (PMPPC), Germans Trias i Pujol Research Institute (IGTP), Badalona, Catalunya, Spain. Programs in Metabolism and Medical &amp; Population Genetics, Broad Institute of Harvard and MIT, Cambridge, Massachusetts, US. Diabetes Unit and Center for Human Genetic Research, Massachusetts General Hospital, Boston, Massachusetts, US. Blood Division, Banc de Sang i Teixits, Barcelona, Spain. Cancer Genetics and Epigenetics Group, Program of Predictive and Personalized Medicine of Cancer (PMPPC), Germans Trias i Pujol Research Institute (IGTP), Badalona, Catalunya, Spain. Life Sciences - Computational Genomics, Barcelona Supercomputing Center (BSC-CNS), Joint BSC-CRG-IRB Research Program in Computational Biology, Barcelona, Spain. ICREA, Catalan Institution for Research and Advanced Studies, Barcelona, Catalunya, Spain. Unit of Biomarkers and Susceptibility, Cancer Prevention and Control Program, Catalan Institute of Oncology (ICO), IDIBELL and CIBERESP, Barcelona, Spain. Department of Clinical Sciences, Faculty of Medicine, University of Barcelona, Barcelona, Spain. High Content Genomics and Bioinformatics Unit, Program of Predictive and Personalized Medicine of Cancer (PMPPC), Germans Trias i Pujol Research Institute (IGTP), Badalona, Catalunya, Spain. GenomesForLife-GCAT Lab Group, Program of Predictive and Personalized Medicine of Cancer (PMPPC), Germans Trias i Pujol Research Institute (IGTP), Crta. de Can Ruti, Badalona, Catalunya, Spain.</t>
  </si>
  <si>
    <t>Department of Immunology, Shenzhen Children's Hospital, Shenzhen, China. Department of Immunology, Shenzhen Children's Hospital, Shenzhen, China. BGI-Shenzhen, Shenzhen, China.; China National GeneBank, BGI-Shenzhen, Shenzhen, China. Department of Respiration, Shenzhen Children's Hospital, Shenzhen, China. Institute of Biomedicine and Biotechnology, Shenzhen Institutes of Advanced Technology, Chinese Academy of Science, Shenzhen, China. Institute of Biomedicine and Biotechnology, Shenzhen Institutes of Advanced Technology, Chinese Academy of Science, Shenzhen, China. Department of Immunology, Shenzhen Children's Hospital, Shenzhen, China. Children's Hospital of Chongqing Medical University, Chongqing, China. Department of Immunology, Shenzhen Children's Hospital, Shenzhen, China.. Electronic address: chengrongli2017@163.com. Department of Immunology, Shenzhen Children's Hospital, Shenzhen, China.. Electronic address: rogasansz@163.com.</t>
  </si>
  <si>
    <t>Department of Clinical Laboratory, The First Affiliated Hospital of Xi'an Medical University, Xi'an, Shaanxi, China. Department of Clinical Laboratory, The First Affiliated Hospital of Xi'an Medical University, Xi'an, Shaanxi, China. Department of Respiration, The First Affiliated Hospital of Xi'an Medical University, Xi'an, Shaanxi, China.</t>
  </si>
  <si>
    <t>Regional Immunology Service, Belfast Health and Social Care Trust Belfast, United Kingdom. Department of Paediatric Immunology and Stem Cell Transplant Unit, Newcastle upon Tyne Hospitals NHS Foundation Trust Newcastle upon Tyne, United Kingdom.</t>
  </si>
  <si>
    <t>Medical Laboratory Department, Faculty of Applied Medical Sciences, Turabah, Taif University, Saudi Arabia moh_nassan@yahoo.com. Department of Pathology, Faculty of Veterinary Medicine, Zagazig University, Egypt. Medical Laboratory Department, Faculty of Applied Medical Sciences, Turabah, Taif University, Saudi Arabia. Department of Biochemistry, Faculty of Veterinary Medicine, Benha University, Egypt. Department of Clinical Pathology, Faculty of Veterinary Medicine, Zagazig University, Egypt. Department of Biotechnology, Faculty of Science, Taif University, Saudi Arabia. Department of Biochemistry, Faculty of Veterinary Medicine, Kaferelsheikh University, Egypt.</t>
  </si>
  <si>
    <t>Laboratory of Animal Fat Deposition and Muscle Development, College of Animal Science and Technology, Northwest A and F University, Yangling 712100, China. nicelixiao@nwsuaf.edu.cn. Laboratory of Animal Fat Deposition and Muscle Development, College of Animal Science and Technology, Northwest A and F University, Yangling 712100, China. zhuyoubo_2015@nwsuaf.edu.cn. Laboratory of Animal Fat Deposition and Muscle Development, College of Animal Science and Technology, Northwest A and F University, Yangling 712100, China. 13135587517@163.com. Laboratory of Animal Fat Deposition and Muscle Development, College of Animal Science and Technology, Northwest A and F University, Yangling 712100, China. Guangjunma0904@126.com. Stake Key Laboratory of Plateau Ecology and Agriculture, Qinghai Academy of Animal Science and Veterinary Medicine, Qinghai University, Qinghai 810000, China. letitbe521@163.com. Laboratory of Animal Fat Deposition and Muscle Development, College of Animal Science and Technology, Northwest A and F University, Yangling 712100, China. aoqixiang0305@126.com. Laboratory of Animal Fat Deposition and Muscle Development, College of Animal Science and Technology, Northwest A and F University, Yangling 712100, China. xineshi@nwsuaf.edu.cn. Laboratory of Animal Fat Deposition and Muscle Development, College of Animal Science and Technology, Northwest A and F University, Yangling 712100, China. gsyang999@hotmail.com. Laboratory of Animal Fat Deposition and Muscle Development, College of Animal Science and Technology, Northwest A and F University, Yangling 712100, China. ssdsm@tom.com.</t>
  </si>
  <si>
    <t>Institut de Biologia Evolutiva (UPF-CSIC), Departament de Ciencies Experimentals i de la Salut, Universitat Pompeu Fabra, Parc de Recerca Biomedica de Barcelona, Barcelona, Spain. Allergy and Clinical Immunology Department, Hospital Sant Joan de Deu, Institut de Recerca Pediatrica Hospital Sant Joan de Deu, Barcelona, Spain. Functional Unit of Clinical Immunology Hospital Sant Joan de Deu-Hospital Clinic, Barcelona, Spain. Allergy and Clinical Immunology Department, Hospital Sant Joan de Deu, Institut de Recerca Pediatrica Hospital Sant Joan de Deu, Barcelona, Spain. Functional Unit of Clinical Immunology Hospital Sant Joan de Deu-Hospital Clinic, Barcelona, Spain. Functional Unit of Clinical Immunology Hospital Sant Joan de Deu-Hospital Clinic, Barcelona, Spain. Servei d'Immunologia, Centre de Diagnostic Biomedic, Hospital Clinic-IDIBAPS, Barcelona, Spain. Institut de Biologia Evolutiva (UPF-CSIC), Departament de Ciencies Experimentals i de la Salut, Universitat Pompeu Fabra, Parc de Recerca Biomedica de Barcelona, Barcelona, Spain. Institut de Biologia Evolutiva (UPF-CSIC), Departament de Ciencies Experimentals i de la Salut, Universitat Pompeu Fabra, Parc de Recerca Biomedica de Barcelona, Barcelona, Spain. Bioinformatics Studies, ESCI-UPF, Barcelona, Spain. Functional Unit of Clinical Immunology Hospital Sant Joan de Deu-Hospital Clinic, Barcelona, Spain. Servei d'Immunologia, Centre de Diagnostic Biomedic, Hospital Clinic-IDIBAPS, Barcelona, Spain. Allergy and Clinical Immunology Department, Hospital Sant Joan de Deu, Institut de Recerca Pediatrica Hospital Sant Joan de Deu, Barcelona, Spain. Functional Unit of Clinical Immunology Hospital Sant Joan de Deu-Hospital Clinic, Barcelona, Spain. Allergy and Clinical Immunology Department, Hospital Sant Joan de Deu, Institut de Recerca Pediatrica Hospital Sant Joan de Deu, Barcelona, Spain. Functional Unit of Clinical Immunology Hospital Sant Joan de Deu-Hospital Clinic, Barcelona, Spain. Pediatric Infectious Diseases and Immunodeficiencies Unit, Hospital Universitari Vall d'Hebron (HUVH), Vall d'Hebron Institut de Recerca (VHIR), Universitat Autonoma de Barcelona, Barcelona, Spain. Jeffrey Modell Diagnostic and Research Center for Primary Immunodeficiencies, Barcelona, Spain. Jeffrey Modell Diagnostic and Research Center for Primary Immunodeficiencies, Barcelona, Spain. Immunology Division, Department of Clinical and Molecular Genetics, Hospital Universitari Vall d'Hebron (HUVH), Vall d'Hebron Research Institute (VHIR), Barcelona, Spain. Department of Cell Biology, Physiology and Immunology, Universitat Autonoma de Barcelona, Barcelona, Spain. Pediatric Infectious Diseases and Immunodeficiencies Unit, Hospital Universitari Vall d'Hebron (HUVH), Vall d'Hebron Institut de Recerca (VHIR), Universitat Autonoma de Barcelona, Barcelona, Spain. Jeffrey Modell Diagnostic and Research Center for Primary Immunodeficiencies, Barcelona, Spain. Clinical Immunology Department, University Hospital La Paz and Physiopathology of Lymphocytes in Immunodeficiencies Group, IdiPAZ Institute for Health Research, Madrid, Spain. Department of Experimental and Health Sciences, Universitat Pompeu Fabra, Barcelona, Spain. Centro de Investigacion Biomedica en Red de Enfermedades Raras (CIBER-ER), Madrid, Spain. Department of Experimental and Health Sciences, Universitat Pompeu Fabra, Barcelona, Spain. Centro de Investigacion Biomedica en Red de Enfermedades Raras (CIBER-ER), Madrid, Spain. Institut de Biologia Evolutiva (UPF-CSIC), Departament de Ciencies Experimentals i de la Salut, Universitat Pompeu Fabra, Parc de Recerca Biomedica de Barcelona, Barcelona, Spain. Servei de Genomica, Departament de Ciencies Experimentals i de la Salut, Universitat Pompeu Fabra, Parc de Recerca Biomedica de Barcelona, Barcelona, Spain. Institut de Biologia Evolutiva (UPF-CSIC), Departament de Ciencies Experimentals i de la Salut, Universitat Pompeu Fabra, Parc de Recerca Biomedica de Barcelona, Barcelona, Spain. Servei de Genomica, Departament de Ciencies Experimentals i de la Salut, Universitat Pompeu Fabra, Parc de Recerca Biomedica de Barcelona, Barcelona, Spain. Institut de Biologia Evolutiva (UPF-CSIC), Departament de Ciencies Experimentals i de la Salut, Universitat Pompeu Fabra, Parc de Recerca Biomedica de Barcelona, Barcelona, Spain. Catalan Institution of Research and Advanced Studies (ICREA), Barcelona, Spain. CNAG-CRG, Centre for Genomic Regulation, Barcelona Institute of Science and Technology (BIST), Barcelona, Spain. Institut de Biologia Evolutiva (UPF-CSIC), Departament de Ciencies Experimentals i de la Salut, Universitat Pompeu Fabra, Parc de Recerca Biomedica de Barcelona, Barcelona, Spain. Clinical Immunology Department, University Hospital La Paz and Physiopathology of Lymphocytes in Immunodeficiencies Group, IdiPAZ Institute for Health Research, Madrid, Spain. Functional Unit of Clinical Immunology Hospital Sant Joan de Deu-Hospital Clinic, Barcelona, Spain. Servei d'Immunologia, Centre de Diagnostic Biomedic, Hospital Clinic-IDIBAPS, Barcelona, Spain. Pediatric Infectious Diseases and Immunodeficiencies Unit, Hospital Universitari Vall d'Hebron (HUVH), Vall d'Hebron Institut de Recerca (VHIR), Universitat Autonoma de Barcelona, Barcelona, Spain. Jeffrey Modell Diagnostic and Research Center for Primary Immunodeficiencies, Barcelona, Spain. Jeffrey Modell Diagnostic and Research Center for Primary Immunodeficiencies, Barcelona, Spain. Immunology Division, Department of Clinical and Molecular Genetics, Hospital Universitari Vall d'Hebron (HUVH), Vall d'Hebron Research Institute (VHIR), Barcelona, Spain. Department of Cell Biology, Physiology and Immunology, Universitat Autonoma de Barcelona, Barcelona, Spain. Functional Unit of Clinical Immunology Hospital Sant Joan de Deu-Hospital Clinic, Barcelona, Spain. Servei d'Immunologia, Centre de Diagnostic Biomedic, Hospital Clinic-IDIBAPS, Barcelona, Spain. Allergy and Clinical Immunology Department, Hospital Sant Joan de Deu, Institut de Recerca Pediatrica Hospital Sant Joan de Deu, Barcelona, Spain. Functional Unit of Clinical Immunology Hospital Sant Joan de Deu-Hospital Clinic, Barcelona, Spain. Functional Unit of Clinical Immunology Hospital Sant Joan de Deu-Hospital Clinic, Barcelona, Spain. Servei d'Immunologia, Centre de Diagnostic Biomedic, Hospital Clinic-IDIBAPS, Barcelona, Spain. Servei de Genomica, Departament de Ciencies Experimentals i de la Salut, Universitat Pompeu Fabra, Parc de Recerca Biomedica de Barcelona, Barcelona, Spain.</t>
  </si>
  <si>
    <t>Department of Urology, Minimally Invasive Surgery Center, Guangdong Provincial Key Laboratory of Urology, The First Affiliated Hospital of Guangzhou Medical University Guangzhou 510230, China. Department of Urology, Minimally Invasive Surgery Center, Guangdong Provincial Key Laboratory of Urology, The First Affiliated Hospital of Guangzhou Medical University Guangzhou 510230, China. First Clinical College of Guangzhou Medical University Guangzhou 510230, China. Third Clinical College of Guangzhou Medical University Guangzhou 510230, China. Department of Urology, Minimally Invasive Surgery Center, Guangdong Provincial Key Laboratory of Urology, The First Affiliated Hospital of Guangzhou Medical University Guangzhou 510230, China. Third Clinical College of Guangzhou Medical University Guangzhou 510230, China. Department of Urology, Minimally Invasive Surgery Center, Guangdong Provincial Key Laboratory of Urology, The First Affiliated Hospital of Guangzhou Medical University Guangzhou 510230, China.</t>
  </si>
  <si>
    <t>Department of Obstetrics and Gynecology, Niigata University Graduate School of Medical and Dental Sciences, Niigata 951-8510, Japan. Division of Human Genetics, National Institute of Genetics, Mishima 411-8540, Japan. Department of Obstetrics and Gynecology, Niigata University Graduate School of Medical and Dental Sciences, Niigata 951-8510, Japan. Electronic address: yoshikou@med.niigata-u.ac.jp. Department of Obstetrics and Gynecology, Niigata University Graduate School of Medical and Dental Sciences, Niigata 951-8510, Japan. Department of Obstetrics and Gynecology, Niigata University Graduate School of Medical and Dental Sciences, Niigata 951-8510, Japan. Department of Obstetrics and Gynecology, Niigata University Graduate School of Medical and Dental Sciences, Niigata 951-8510, Japan. Department of Obstetrics and Gynecology, Niigata University Graduate School of Medical and Dental Sciences, Niigata 951-8510, Japan. Department of Obstetrics and Gynecology, Niigata University Graduate School of Medical and Dental Sciences, Niigata 951-8510, Japan. Center for iPS Cell Research and Application (CiRA), Kyoto University, Kyoto 606-8507, Japan. Department of Obstetrics and Gynecology, Nagaoka Chuo General Hospital, Nagaoka 940-8653, Japan. Niigata Medical Center Hospital, Niigata 950-2022, Japan. COI-s Biofluid Biomarker Center, Institute of Research Collaboration and Promotion, Niigata University, Niigata 950-2181, Japan. Department of Molecular and Diagnostic Pathology, Niigata University Graduate School of Medical and Dental Sciences, Niigata 951-8510, Japan. Division of Human Genetics, National Institute of Genetics, Mishima 411-8540, Japan. Electronic address: itinoue@nig.ac.jp. Department of Obstetrics and Gynecology, Niigata University Graduate School of Medical and Dental Sciences, Niigata 951-8510, Japan. Electronic address: enomoto@med.niigata-u.ac.jp.</t>
  </si>
  <si>
    <t>Department of Medical Biology, Faculty of Medicine, Selcuk University, Konya, Turkey. Department of Medical Biology, Faculty of Medicine, Selcuk University, Konya, Turkey. Department of Medical Biology, Faculty of Medicine, Selcuk University, Konya, Turkey. Department of Statistics, Faculty of Science, Ege University, Izmir, Turkey. Department of Endocrinology, Faculty of Medicine, Selcuk University, Konya, Turkey.</t>
  </si>
  <si>
    <t>Department of Pathology, University of California San Francisco (UCSF), San Francisco, CA, USA. gregor.krings@ucsf.edu. Department of Pathology, University of California San Francisco (UCSF), San Francisco, CA, USA.</t>
  </si>
  <si>
    <t>Department of Orthopaedic Surgery, University of California, San Diego, La Jolla, CA, United States. Biomedical Sciences Graduate Program, University of California, San Diego, La Jolla, CA, United States. Department of Orthopaedic Surgery, University of California, San Diego, La Jolla, CA, United States. Department of Orthopaedic Surgery, University of California, San Diego, La Jolla, CA, United States. Department of Orthopaedic Surgery, University of California, San Diego, La Jolla, CA, United States. Department of Human Physiology, University of Oregon, Eugene, OR, United States. Department of Cell and Developmental Biology, University of Colorado Anschutz Medical Campus, Aurora, CO, United States. Department of Orthopaedic Surgery, University of California, San Diego, La Jolla, CA, United States. Biomedical Sciences Graduate Program, University of California, San Diego, La Jolla, CA, United States. Department of Human Physiology, University of Oregon, Eugene, OR, United States.</t>
  </si>
  <si>
    <t>Department of Dermatology, Northwestern University Feinberg School of Medicine, Chicago, Illinois, USA. Department of Pathology, Massachusetts General Hospital, Boston, Massachusetts, USA; Department of Medical Oncology, Dana-Farber Cancer Institute, Boston, Massachusetts, USA. Department of Biochemistry and Molecular Genetics, Northwestern University Feinberg School of Medicine, Chicago, Illinois, USA. Department of Biochemistry and Molecular Genetics, Northwestern University Feinberg School of Medicine, Chicago, Illinois, USA; Robert H. Lurie Comprehensive Cancer Center of Northwestern University, Chicago, Illinois, USA. Department of Dermatology, Northwestern University Feinberg School of Medicine, Chicago, Illinois, USA. Department of Pathology, Massachusetts General Hospital, Boston, Massachusetts, USA; Department of Medical Oncology, Dana-Farber Cancer Institute, Boston, Massachusetts, USA. Department of Pathology, Brigham and Women's Hospital, Harvard Medical School, Boston, Massachusetts. ARUP Institute for Clinical and Experimental Pathology, Salt Lake City, Utah, USA. Department of Pathology, University of Utah School of Medicine, Salt Lake City, Utah, USA. Department of Pathology, University of Utah School of Medicine, Salt Lake City, Utah, USA. Department of Dermatology, Northwestern University Feinberg School of Medicine, Chicago, Illinois, USA. Department of Pathology, Northwestern University Feinberg School of Medicine, Chicago, Illinois, USA. Department of Dermatology, Medical University of Graz, Graz, Austria. Department of Medical Oncology, Dana-Farber Cancer Institute, Boston, Massachusetts, USA; Broad Institute of Harvard and Massachusetts Institute of Technology, Cambridge, Massachusetts, USA. Department of Dermatology, Northwestern University Feinberg School of Medicine, Chicago, Illinois, USA; Department of Biochemistry and Molecular Genetics, Northwestern University Feinberg School of Medicine, Chicago, Illinois, USA; Robert H. Lurie Comprehensive Cancer Center of Northwestern University, Chicago, Illinois, USA. Electronic address: jaehyuk.choi@northwestern.edu.</t>
  </si>
  <si>
    <t>Laboratory of DNA Information Analysis, Human Genome Center, Institute of Medical Science, The University of Tokyo, Tokyo 108-8639, Japan. Department of Pathology and Tumor Biology, Graduate School of Medicine, Kyoto University, Kyoto 606-8501, Japan. Division of Molecular Oncology, National Cancer Center Research Institute, Tokyo 104-0045, Japan. Laboratory of DNA Information Analysis, Human Genome Center, Institute of Medical Science, The University of Tokyo, Tokyo 108-8639, Japan. Laboratory of DNA Information Analysis, Human Genome Center, Institute of Medical Science, The University of Tokyo, Tokyo 108-8639, Japan. Department of Pathology and Tumor Biology, Graduate School of Medicine, Kyoto University, Kyoto 606-8501, Japan. Laboratory of DNA Information Analysis, Human Genome Center, Institute of Medical Science, The University of Tokyo, Tokyo 108-8639, Japan. Department of Pathology and Tumor Biology, Graduate School of Medicine, Kyoto University, Kyoto 606-8501, Japan. Laboratory of DNA Information Analysis, Human Genome Center, Institute of Medical Science, The University of Tokyo, Tokyo 108-8639, Japan.</t>
  </si>
  <si>
    <t>Eppley Institute for Research in Cancer and Allied Diseases, University of Nebraska Medical Center, Omaha, NE 68198, USA. Eppley Institute for Research in Cancer and Allied Diseases, University of Nebraska Medical Center, Omaha, NE 68198, USA. Department of Molecular Virology, Immunology, and Medical Genetics, College of Medicine, The Ohio State University, Columbus, OH 43210, USA. Department of Gynecologic Oncology, Roswell Park Comprehensive Cancer Center, Buffalo, NY 14263, USA. Department of Pathology and Laboratory Medicine, Roswell Park Comprehensive Cancer Center, Buffalo, NY 14263, USA. Department of Biostatistics, University of Nebraska Medical Center, Omaha, NE 68198, USA. Department of Pathology and Microbiology, University of Nebraska Medical Center, Omaha, NE 68198, USA. Department of Pathology and Microbiology, University of Nebraska Medical Center, Omaha, NE 68198, USA. Division of Reproductive Sciences, Cincinnati Children's Hospital Medical Center, Cincinnati, OH 45229, USA. Division of Reproductive Sciences, Cincinnati Children's Hospital Medical Center, Cincinnati, OH 45229, USA. Department of Molecular Virology, Immunology, and Medical Genetics, College of Medicine, The Ohio State University, Columbus, OH 43210, USA. Eppley Institute for Research in Cancer and Allied Diseases, University of Nebraska Medical Center, Omaha, NE 68198, USA. Eppley Institute for Research in Cancer and Allied Diseases, University of Nebraska Medical Center, Omaha, NE 68198, USA. Electronic address: jennifer.black@unmc.edu.</t>
  </si>
  <si>
    <t>Department of Radiation Oncology, Yonsei University Health System, Seoul, Republic of Korea. Department of Radiation Oncology, Yonsei University Health System, Seoul, Republic of Korea. Department of Radiation Oncology, Yonsei University Health System, Seoul, Republic of Korea. Department of Dermatology, Yonsei University Health System, Seoul, Seoul, Republic of Korea. Department of Radiation Oncology, Yonsei University Health System, Seoul, Republic of Korea. Department of Radiation Oncology, Yonsei University Health System, Seoul, Republic of Korea. Department of Radiation Oncology, Yonsei University Health System, Seoul, Republic of Korea. Radiation Epidemiology Team, Radiation Health Institute KHNP, Seongnam-si, Republic of Korea. Department of Radiation Oncology, Yonsei University Health System, Seoul, Republic of Korea. Department of Radiation Oncology, Yonsei University Health System, Seoul, Republic of Korea. Department of Radiation Oncology, Yonsei University Health System, Seoul, Republic of Korea. Department of Plastic Surgery, Yonsei University Health System, Seoul, Republic of Korea. Graduate School of Pharmaceutical Sciences, Ewha Womans University, Seoul, Republic of Korea. Department of Radiation Oncology, Yonsei University Health System, Seoul, Republic of Korea.</t>
  </si>
  <si>
    <t>Department of Clinical Immunology, Saint-Louis Hospital, Assistance Publique Hopitaux de Paris, Paris, France. Study Center for Primary Immunodeficiencies, Necker-Enfants Malades Hospital, Assistance Publique Hopitaux de Paris, Necker Medical School, Paris, France; Paris Descartes University, Sorbonne Paris Cite, Paris, France. Department of Clinical Immunology, Saint-Louis Hospital, Assistance Publique Hopitaux de Paris, Paris, France; Study Center for Primary Immunodeficiencies, Necker-Enfants Malades Hospital, Assistance Publique Hopitaux de Paris, Necker Medical School, Paris, France. Study Center for Primary Immunodeficiencies, Necker-Enfants Malades Hospital, Assistance Publique Hopitaux de Paris, Necker Medical School, Paris, France; INSERM UMR1163, Imagine Institute, Paris Descartes University, Paris, France. Department of Clinical Immunology, Saint-Louis Hospital, Assistance Publique Hopitaux de Paris, Paris, France; EA3518, Universite Paris Diderot Paris 7, Paris, France. Electronic address: marionmalphettes@yahoo.fr.</t>
  </si>
  <si>
    <t>Department of Oncology and Chemotherapy, The Affiliated Hospital of Qingdao University, Qingdao, Shandong 266031, P.R. China. Department of Oncology and Chemotherapy, The Affiliated Hospital of Qingdao University, Qingdao, Shandong 266031, P.R. China. Department of Oncology and Chemotherapy, The Affiliated Hospital of Qingdao University, Qingdao, Shandong 266031, P.R. China. Department of Oncology and Chemotherapy, The Affiliated Hospital of Qingdao University, Qingdao, Shandong 266031, P.R. China. Department of Oncology and Chemotherapy, The Affiliated Hospital of Qingdao University, Qingdao, Shandong 266031, P.R. China. Department of Tumor Combined Therapy, The Affiliated Hospital of Qingdao University, Qingdao, Shandong 266031, P.R. China.</t>
  </si>
  <si>
    <t>Department of Paediatric Endocrinology and Diabetology, Medical University of Lublin, Prof. Antoni Gebala Street 6, PL-20-093, Lublin, Poland. Department of Paediatric Endocrinology and Diabetology, Medical University of Lublin, Prof. Antoni Gebala Street 6, PL-20-093, Lublin, Poland. izus1110@interia.pl. Department of Paediatric Endocrinology and Diabetology, Medical University of Lublin, Prof. Antoni Gebala Street 6, PL-20-093, Lublin, Poland. Department of Endocrinology, Medical University of Lublin, Lublin, Poland. Department of Paediatric Endocrinology and Diabetology, Medical University of Lublin, Prof. Antoni Gebala Street 6, PL-20-093, Lublin, Poland.</t>
  </si>
  <si>
    <t>Medical Research Council, Laboratory of Molecular Biology, Cambridge CB2 0QH, U.K. Medical Research Council, Laboratory of Molecular Biology, Cambridge CB2 0QH, U.K. Medical Research Council, Laboratory of Molecular Biology, Cambridge CB2 0QH, U.K. gmasson@mrc-lmb.cam.ac.uk.</t>
  </si>
  <si>
    <t>1 Department of Pathology, Boston Children's Hospital, Boston, Massachusetts, USA. 2 Department of Pathology, Harvard Medical School, Boston, Massachusetts, USA. 3 Department of Pathology, Massachusetts General Hospital, Boston, Massachusetts, USA. 1 Department of Pathology, Boston Children's Hospital, Boston, Massachusetts, USA. 2 Department of Pathology, Harvard Medical School, Boston, Massachusetts, USA. 1 Department of Pathology, Boston Children's Hospital, Boston, Massachusetts, USA. 2 Department of Pathology, Harvard Medical School, Boston, Massachusetts, USA.</t>
  </si>
  <si>
    <t>Hubei Key Laboratory of Cell Homeostasis, College of Life Sciences, Wuhan University, Wuhan, People's Republic of China. Hubei Key Laboratory of Cell Homeostasis, College of Life Sciences, Wuhan University, Wuhan, People's Republic of China. Hubei Key Laboratory of Cell Homeostasis, College of Life Sciences, Wuhan University, Wuhan, People's Republic of China. Hubei Key Laboratory of Cell Homeostasis, College of Life Sciences, Wuhan University, Wuhan, People's Republic of China. Sino-France Laboratory for Drug Screening, Key Laboratory of Molecular Biophysics of Ministry of Education, School of Life Science and Technology, Huazhong University of Science and Technology, Wuhan, People's Republic of China. Hubei Key Laboratory of Cell Homeostasis, College of Life Sciences, Wuhan University, Wuhan, People's Republic of China.</t>
  </si>
  <si>
    <t>Department of Genetic Epidemiology, University Regensburg, Regensburg, Germany. Department of Nephrology, University Hospital Regensburg, Regensburg, Germany. Department of Epidemiology, University of Groningen, University Medical Center Groningen, P.O. box 30.001, 9700 RB Groningen, The Netherlands. Institute for Community Medicine, University Medicine Greifswald, Walther-Rathenau-Str. 48, 17475 Greifswald, Germany. NHLBI's Framingham Heart Study, Framingham, MA 01702, USA. Division of Preventive Medicine, Brigham and Women's Hospital and Harvard Medical School, Boston, MA, 02215, USA. Department of Epidemiology, Johns Hopkins Bloomberg School of Public Health, 615N Wolfe St, Baltimore, MD, 21205, USA. Division of Nephrology and Department of Human Genetics, University of Utah, USA. Department of Life and Reproduction Sciences, University of Verona, Strada Le Grazie 8, 37134, Verona, Italy. Department of Epidemiology, University of Groningen, University Medical Center Groningen, P.O. box 30.001, 9700 RB Groningen, The Netherlands. Division of Genetics and Cell Biology, San Raffaele Scientific Institute, 20132, Milano, Italy. Department of Medical, Surgical and Health Sciences, University of Trieste, 34100, Trieste, Italy. Center for Biomedicine, European Academy of Bozen/Bolzano (EURAC), affiliated to the University of Lubeck, Bolzano, Italy. Division of Statistical Genomics, Department of Genetics, Washington University School of Medicine, St Louis, MO, 63108, USA. Division of Genetic Epidemiology, Medical Center and Faculty of Medicine - University of Freiburg, Freiburg, Germany. Loyola University Chicago, 2160 South First Avenue, Bldg 105, Maywood, IL 60153, USA. Department of Epidemiology, Johns Hopkins Bloomberg School of Public Health, 615N Wolfe St, Baltimore, MD, 21205, USA. Division of Statistical Genomics, Department of Genetics, Washington University School of Medicine, St Louis, MO, 63108, USA. Icelandic Heart Association, Kopavogur, Iceland. University of Iceland, Reykjavik, Iceland. School of Medicine and Public Health, University of Newcastle, Australia. Public Health Program, Hunter Medical Research Institute, Newcastle, New South Wales, Australia. Clinic for Prosthodontic Dentistry, Gerostomatology and Material Science, University Medicine Greifswald, Ferdinand-Sauerbruch-Str., 17475 Greifswald, Germany. Institute of Social and Preventive Medicine, Lausanne University Hospital (CHUV), Route de la Corniche 10, 1010, Lausanne, Switzerland. University of Texas Health Science Center at Houston, USA. Regeneron Genetics Center, Regeneron Pharmaceuticals, Tarrytown, NY, USA. The Charles Bronfman Institute for Personalized Medicine, Ichan School of Medicine at Mount Sinai, USA. NHLBI's Framingham Heart Study, Framingham, MA 01702, USA. Inserm U1167, Lille University, Institut Pasteur de Lille, Lille, France. Institute of Genetics and Biophysics, "Adriano Buzzati-Traverso"-CNR, Via P. Castellino 111, 80131 Napoli, Italy. IRCCS Neuromed, via dell'Elettronica, Pozzilli (Is), Italy. Department of Epidemiology, Johns Hopkins Bloomberg School of Public Health, 615N Wolfe St, Baltimore, MD, 21205, USA. Department of Preventive Medicine, Northwestern University Feinberg School of Medicine, 680 N Lake Shore Drive, Suite 1400 Chicago, IL 60611, USA. Renal Division, Brigham and Women's Hospital, USA. Channing Division of Network Medicine, Brigham and Women's Hospital, Boston, MA, USA. Clinical Department of Medical, Surgical and Health Science, University of Trieste, Italy. Department of Epidemiology, Erasmus Medical Center, Rotterdam, The Netherlands. Department of Nephrology, University Hospital Regensburg, Regensburg, Germany. Wake Forest School of Medicine, USA. Icelandic Heart Association, Kopavogur, Iceland. Institute of Anatomy and Cell Biology, University Medicine Greifswald, Friedrich-Loeffler-Str. 23c, 17475 Greifswald, Germany. Department of Immunology, Genetics, and Pathology, Biomedical Center, SciLifeLab Uppsala, Uppsala University, SE-75108 Uppsala, Sweden. Estonian Genome Center, University of Tartu, Tartu, Estonia. Department of Epidemiology, Erasmus Medical Center, Rotterdam, The Netherlands. Department of Medical Sciences, Chirurgical and Health Department, University of Trieste, Trieste, Italy. Institute for Maternal and Child Health - IRCCS "Burlo Garofolo", Trieste, Italy. Institute of Genetic Epidemiology, Helmholtz Zentrum Munchen, German Research Center for Environmental Health, Ingolstadter Landstr. 1, 85764 Neuherberg, Germany. Research Unit of Molecular Epidemiology, Helmholtz Zentrum Munchen - German Research Center for Environmental Health, Neuherberg, Germany. Institute of Epidemiology II, Helmholtz Zentrum Munchen, German Research Center for Environmental Health, Ingolstadter Landstr. 1, 85764 Neuherberg, Germany. Department of Medical Sciences, Chirurgical and Health Department, University of Trieste, Trieste, Italy. Institute for Maternal and Child Health - IRCCS "Burlo Garofolo", Trieste, Italy. The Charles Bronfman Institute for Personalized Medicine, Ichan School of Medicine at Mount Sinai, USA. Icelandic Heart Association, Kopavogur, Iceland. Faculty of Medicine, University of Iceland, Reykjavik, Iceland. Department of Immunology, Genetics, and Pathology, Biomedical Center, SciLifeLab Uppsala, Uppsala University, SE-75108 Uppsala, Sweden. School of Medicine and Public Health, University of Newcastle, Australia. Health Services Research Group, University of Newcastle, Australia. Intramural Research Program, Laboratory of Epidemiology and Population Studies, National Institute on Aging, USA. INSERM, Centre INSERM Research Center U1219, Bordeaux, France. University Bordeaux, ISPED, Bordeaux, France. Department of Genetic Epidemiology, University Regensburg, Regensburg, Germany. Clinical Division of Neurogeriatrics, Department of Neurology, Medical University of Graz, Austria. Institute of Medical Informatics, Statistics and Documentation, Medical University of Graz, Austria. Department of Epidemiology, Erasmus Medical Center, Rotterdam, The Netherlands. Public Health Program, Hunter Medical Research Institute, Newcastle, New South Wales, Australia. Interfaculty Institute for Genetics and Functional Genomics, University Medicine Greifswald, Friedrich-Ludwig-Jahn-Str. 15a, 17475 Greifswald, Germany. Department of Nutrition, Harvard School of Public Health and Channing Division of Network Medicine, Brigham and Women's Hospital, USA. Institute of Epidemiology II, Helmholtz Zentrum Munchen, German Research Center for Environmental Health, Ingolstadter Landstr. 1, 85764 Neuherberg, Germany. German Center for Diabetes Research (DZD), Neuherberg, Germany. Department of Pediatrics, Faculty of Medicine and Life Sciences, University of Tampere, Tampere 33014, Finland. NHLBI's Framingham Heart Study, Framingham, MA 01702, USA. Unit Chronic Disease Epidemiology, Swiss Tropical and Public Health Institute, Basel, Switzerland. University of Basel, Switzerland. Department of Immunology, Genetics, and Pathology, Biomedical Center, SciLifeLab Uppsala, Uppsala University, SE-75108 Uppsala, Sweden. Department of Clinical Physiology, Tampere University Hospital, Tampere 33521, Finland. Department of Clinical Physiology, Faculty of Medicine and Life Sciences, University of Tampere, Tampere 33014, Finland. Deutsches Herzzentrum Munchen, Technische Universitat Munchen, Munich, Germany. DZHK (German Centre for Cardiovascular Research), partner site Munich Heart Alliance, Munich, Germany. Department of Internal Medicine II - Cardiology, University of Ulm Medical Center, Ulm, Germany. Loyola University Chicago, 2160 South First Avenue, Bldg 105, Maywood, IL 60153, USA. University Medical Centre Mannheim, 5th Department of Medicine, University of Heidelberg, Theodor Kutzer Ufer 1-3, 68167 Mannheim, Germany. Unit Chronic Disease Epidemiology, Swiss Tropical and Public Health Institute, Basel, Switzerland. University of Basel, Switzerland. Institute of Environmental Medicine, Karolinska Institute, Stockholm, Sweden. Institute of Social and Preventive Medicine, Lausanne University Hospital (CHUV), Route de la Corniche 10, 1010, Lausanne, Switzerland. Inserm U1167, Lille University, Institut Pasteur de Lille, Lille, France. Intramural Research Program, Laboratory of Epidemiology and Population Studies, National Institute on Aging, USA. Department of Clinical Chemistry, Fimlab Laboratories, Tampere 33520, Finland. Department of Clinical Chemistry, Faculty of Medicine and Life Sciences, University of Tampere, Tampere 33014, Finland. University Medical Center Groningen, University of Groningen, The Netherlands. University Medical Center Groningen, University of Groningen, The Netherlands. University Medical Center Groningen, University of Groningen, The Netherlands. Wake Forest School of Medicine, USA. Wake Forest School of Medicine, USA. The Charles Bronfman Institute for Personalized Medicine, Ichan School of Medicine at Mount Sinai, USA. The Mindich Child Health Development Institute, Icahn School of Medicine at Mount Sinai, USA. The Charles Bronfman Institute for Personalized Medicine, Ichan School of Medicine at Mount Sinai, USA. Department of Clinical Chemistry, Fimlab Laboratories, Tampere 33520, Finland. Department of Clinical Chemistry, Faculty of Medicine and Life Sciences, University of Tampere, Tampere 33014, Finland. School of Medicine and Public Health, University of Newcastle, Australia. Institute of Epidemiology II, Helmholtz Zentrum Munchen, German Research Center for Environmental Health, Ingolstadter Landstr. 1, 85764 Neuherberg, Germany. Institute of Human Genetics, Helmholtz Zentrum Munchen, German Research Center for Environmental Health, Neuherberg, Germany. Institute of Human Genetics, Technische Universitat Munchen, Munich, Germany. Estonian Genome Center, University of Tartu, Tartu, Estonia. Inserm U1018, University Paris-Sud, UVSQ, University Paris-Saclay, Villejuif, France. Estonian Genome Center, University of Tartu, Tartu, Estonia. Centre for Vision Research, Department of Ophthalmology and Westmead Institute for Medical Research, University of Sydney C24, NSW, 2145, Australia. Institute of Clinical Chemistry and Laboratory Medicine-University Medicine Greifswald, Ferdinand-Sauerbruch-Str., 17475 Greifswald, Germany. DZHK (German Center for Cardiovascular Research), partner site Greifswald, Greifswald, Germany. Department of Psychiatry, University of Groningen, University Medical Center Groningen, P.O. box 30.001, 9700 RB, Groningen, The Netherlands. Department of Genetic Epidemiology, University Regensburg, Regensburg, Germany. NHLBI's Framingham Heart Study, Framingham, MA 01702, USA. Department of Psychiatry, Vrije Universiteit, VU University Medical Center, NESDA, A.J. Ernststraat 1187, 1081HL Amsterdam, The Netherlands. Division of Genetics and Cell Biology, San Raffaele Scientific Institute, 20132, Milano, Italy. Center for Biomedicine, European Academy of Bozen/Bolzano (EURAC), affiliated to the University of Lubeck, Bolzano, Italy. Unit Chronic Disease Epidemiology, Swiss Tropical and Public Health Institute, Basel, Switzerland. University of Basel, Switzerland. Department of Clinical Physiology and Nuclear Medicine, Turku University Hospital, Turku 20521, Finland. Research Centre of Applied and Preventive Cardiovascular Medicine, University of Turku, Turku 20520, Finland. Institute of Physiology, University Medicine Greifswald, 17475 Greifswald, Germany. Division of Preventive Medicine, Brigham and Women's Hospital and Harvard Medical School, Boston, MA, 02215, USA. Division of Cardiovascular Medicine, Brigham and Women's Hospital and Harvard Medical School, Boston MA 02115, USA. Department of Internal Medicine, Erasmus Medical Center, Rotterdam, The Netherlands. Institute for Maternal and Child Health - IRCCS "Burlo Garofolo", Trieste, Italy. Joslin Diabetes Center. Harvard Medical School, Boston, MA, USA. The Charles Bronfman Institute for Personalized Medicine, Ichan School of Medicine at Mount Sinai, USA. Institute of Genetics and Biophysics, "Adriano Buzzati-Traverso"-CNR, Via P. Castellino 111, 80131 Napoli, Italy. Institute of Molecular Biology and Biochemistry, Centre for Molecular Medicine, Medical University of Graz, Austria. Division of Genetics and Cell Biology, San Raffaele Scientific Institute, 20132, Milano, Italy. Institute of Molecular Biology and Biochemistry, Centre for Molecular Medicine, Medical University of Graz, Austria. Clinical Division of Neurogeriatrics, Department of Neurology, Medical University of Graz, Austria. School of Biomedical Sciences and Pharmacy, University of Newcastle, Australia. Molecular Medicine, Pathology North Ph. 0409926764, Newcastle, Australia. Department of Epidemiology, Erasmus Medical Center, Rotterdam, The Netherlands. Icelandic Heart Association, Kopavogur, Iceland. Faculty of Medicine, University of Iceland, Reykjavik, Iceland. Institute of Genetics and Biophysics, "Adriano Buzzati-Traverso"-CNR, Via P. Castellino 111, 80131 Napoli, Italy. IRCCS Neuromed, via dell'Elettronica, Pozzilli (Is), Italy. Inserm U1018, University Paris-Sud, UVSQ, University Paris-Saclay, Villejuif, France. Clinic for Internal Medicine A, University Medicine Greifswald, Ferdinand-Sauerbruch-Str., 17475 Greifswald, Germany. Institute of Genetic Epidemiology, Helmholtz Zentrum Munchen, German Research Center for Environmental Health, Ingolstadter Landstr. 1, 85764 Neuherberg, Germany. Institute of Medical Informatics, Biometry and Epidemiology, Chair of Genetic Epidemiology, Ludwig-Maximilians-Universitat, Munich, Germany. Division of Genetics and Cell Biology, San Raffaele Scientific Institute, 20132, Milano, Italy. Department of Internal Medicine, Erasmus Medical Center, Rotterdam, The Netherlands. Institute for Maternal and Child Health - IRCCS "Burlo Garofolo", Trieste, Italy. Division of Medicine, Turku University Hospital, Turku 20521, Finland. Department of Medicine, University of Turku, Turku 20520, Finland. Interfaculty Institute for Genetics and Functional Genomics, University Medicine Greifswald, Friedrich-Ludwig-Jahn-Str. 15a, 17475 Greifswald, Germany. DZHK (German Center for Cardiovascular Research), partner site Greifswald, Greifswald, Germany. Department of Internal Medicine, Lausanne University Hospital (CHUV), Lausanne, Switzerland. Institute for Community Medicine, University Medicine Greifswald, Walther-Rathenau-Str. 48, 17475 Greifswald, Germany. DZHK (German Center for Cardiovascular Research), partner site Greifswald, Greifswald, Germany. DZD (German Center for Diabetes Research), Site Greifswald, Greifswald, Germany. Department of Medical Sciences, Chirurgical and Health Department, University of Trieste, Trieste, Italy. Institute for Maternal and Child Health - IRCCS "Burlo Garofolo", Trieste, Italy. Research Unit of Molecular Epidemiology, Helmholtz Zentrum Munchen - German Research Center for Environmental Health, Neuherberg, Germany. Institute of Epidemiology II, Helmholtz Zentrum Munchen, German Research Center for Environmental Health, Ingolstadter Landstr. 1, 85764 Neuherberg, Germany. Centre for Vision Research, Department of Ophthalmology and Westmead Institute for Medical Research, University of Sydney C24, NSW, 2145, Australia. Department of Biostatistics, Boston University School of Public Health, 715 Albany Street, Boston, MA 02118, USA. Division of Preventive Medicine, Brigham and Women's Hospital and Harvard Medical School, Boston, MA, 02215, USA. Division of Genetics, Brigham and Women's Hospital and Harvard Medical School, Boston MA, USA. Broad Institute of MIT and Harvard, Cambridge MA 02142 USA. Weis Center for Research, Geisinger Clinic, Danville, Pennsylvania, USA. Department of Epidemiology, University of Groningen, University Medical Center Groningen, P.O. box 30.001, 9700 RB Groningen, The Netherlands. Department of Genetic Epidemiology, University Regensburg, Regensburg, Germany. NHLBI's Framingham Heart Study, Framingham, MA 01702, USA. Division of Genetic Epidemiology, Medical Center and Faculty of Medicine - University of Freiburg, Freiburg, Germany. Department of Epidemiology, Johns Hopkins Bloomberg School of Public Health, Baltimore, USA. Center for Biomedicine, European Academy of Bozen/Bolzano (EURAC), affiliated to the University of Lubeck, Bolzano, Italy. Department of Nephrology, University Hospital Regensburg, Regensburg, Germany. Center for Biomedicine, European Academy of Bozen/Bolzano (EURAC), affiliated to the University of Lubeck, Bolzano, Italy.</t>
  </si>
  <si>
    <t>Section of Pediatric Surgery, Department of Surgery, University of Michigan Medical School and the C. S. Mott Children's Hospital, Ann Arbor, Michigan. Section of Pediatric Surgery, Department of Surgery, University of Michigan Medical School and the C. S. Mott Children's Hospital, Ann Arbor, Michigan. Section of Pediatric Surgery, Department of Surgery, University of Michigan Medical School and the C. S. Mott Children's Hospital, Ann Arbor, Michigan. Division of Gastroenterology, Department of Internal Medicine, University of Michigan Medical School and the C. S. Mott Children's Hospital, Ann Arbor, Michigan. Division of Gastroenterology, Hepatology and Nutrition, Department of Pediatrics, University of Colorado Medical School, Aurora, Colorado. Cell Biology, Stem Cells and Development Graduate Program, University of Colorado Medical School, Aurora, Colorado. Division of Gastroenterology, Hepatology and Nutrition, Department of Pediatrics, University of Colorado Medical School, Aurora, Colorado. Department of Veterinary Pathobiology, College of Veterinary Medicine and Biomedical Sciences, Department of Molecular and Cellular Medicine, College of Medicine, Texas A&amp;M University, College Station, Texas. Novo Nordisk Foundation Center for Basic Metabolic Research and Department of Biomedical Sciences, University of Copenhagen, Panum Institute, Copenhagen, Denmark. Novo Nordisk Foundation Center for Basic Metabolic Research and Department of Biomedical Sciences, University of Copenhagen, Panum Institute, Copenhagen, Denmark. Division of Digestive Diseases and Nutrition, Department of Internal Medicine, University of Kentucky, Lexington, Kentucky. Section of Pediatric Surgery, Department of Surgery, University of Michigan Medical School and the C. S. Mott Children's Hospital, Ann Arbor, Michigan. Division of Gastroenterology, Hepatology and Nutrition, Department of Pediatrics, University of Colorado Medical School, Aurora, Colorado. Cell Biology, Stem Cells and Development Graduate Program, University of Colorado Medical School, Aurora, Colorado.</t>
  </si>
  <si>
    <t>Epigenome Research Center, China Medical University Hospital, Taichung 404, Taiwan, R.O.C. Department of Biological Science and Technology, National Chiao Tung University, Hsinchu 300, Taiwan, R.O.C. Department of Pathology, Changhua Christian Hospital, Changhua 500, Taiwan, R.O.C. Epigenome Research Center, China Medical University Hospital, Taichung 404, Taiwan, R.O.C.</t>
  </si>
  <si>
    <t>Hospital of Chengdu Office of People's Government of Tibetan Autonomous Region, Chengdu, China. Hospital of Chengdu Office of People's Government of Tibetan Autonomous Region, Chengdu, China. West China Second University Hospital, Chengdu, China. Hospital of Chengdu Office of People's Government of Tibetan Autonomous Region, Chengdu, China. Hospital of Chengdu Office of People's Government of Tibetan Autonomous Region, Chengdu, China. Hospital of Chengdu Office of People's Government of Tibetan Autonomous Region, Chengdu, China. Hospital of Chengdu Office of People's Government of Tibetan Autonomous Region, Chengdu, China.</t>
  </si>
  <si>
    <t>Department of Pathology, Memorial Sloan-Kettering Cancer Center, New York, NY, 10065, USA. Human Oncology and Pathogenesis Program, Memorial Sloan Kettering Cancer Center, New York, NY, 10065, USA. Department of Pathology, Memorial Sloan-Kettering Cancer Center, New York, NY, 10065, USA. Human Oncology and Pathogenesis Program, Memorial Sloan Kettering Cancer Center, New York, NY, 10065, USA. The David Rubenstein Pancreatic Cancer Research Center, Memorial Sloan Kettering Cancer Center, New York, NY, 10065, USA. Program for Evolutionary Dynamics, Harvard University, Cambridge, MA, 02138, USA. Department of Epidemiology and Biostatistics, Memorial Sloan-Kettering Cancer Center, New York, NY, 10065, USA. The David Rubenstein Pancreatic Cancer Research Center, Memorial Sloan Kettering Cancer Center, New York, NY, 10065, USA. Department of Medicine, Memorial Sloan-Kettering Cancer Center, New York, NY, 10065, USA. Department of Pathology, Memorial Sloan-Kettering Cancer Center, New York, NY, 10065, USA. Department of Pathology, Memorial Sloan-Kettering Cancer Center, New York, NY, 10065, USA. The David Rubenstein Pancreatic Cancer Research Center, Memorial Sloan Kettering Cancer Center, New York, NY, 10065, USA. Human Oncology and Pathogenesis Program, Memorial Sloan Kettering Cancer Center, New York, NY, 10065, USA. Department of Surgery, Memorial Sloan-Kettering Cancer Center, New York, NY, 10065, USA.</t>
  </si>
  <si>
    <t>Translational Sciences Section, Jonsson Comprehensive Cancer Center, School of Nursing, University of California, Los Angeles, 700 Tiverton Ave, 3-264 Factor Building, Los Angeles, CA, 90095, USA. sjung@sonnet.ucla.edu. Department of Occupational Medicine, Epidemiology and Prevention, Feinstein Institute for Medical Research, Hofstra Northwell School of Medicine, Great Neck, NY, USA. Department of Epidemiology &amp; Population Health, Albert Einstein College of Medicine, Bronx, NY, USA. Department of Epidemiology &amp; Population Health, Albert Einstein College of Medicine, Bronx, NY, USA. Medicine &amp; Nutritional Sciences, University of Arizona Cancer Center, Tucson, AZ, USA. Department of Human Genetics, David Geffen School of Medicine, University of California, Los Angeles, Los Angeles, CA, USA. Department of Human Genetics, David Geffen School of Medicine, University of California, Los Angeles, Los Angeles, CA, USA. Department of Epidemiology, Fielding School of Public Health, University of California, Los Angeles, Los Angeles, CA, USA. Division of General Internal Medicine, Department of Internal Medicine, David Geffen School of Medicine, University of California, Los Angeles, Los Angeles, CA, USA.</t>
  </si>
  <si>
    <t>Cancer Genetics and Comparative Genomics Branch, National Human Genome Research Institute, National Institutes of Health, Bethesda, Maryland. Cancer Genetics and Comparative Genomics Branch, National Human Genome Research Institute, National Institutes of Health, Bethesda, Maryland. Cancer Genetics and Comparative Genomics Branch, National Human Genome Research Institute, National Institutes of Health, Bethesda, Maryland. Cancer Genetics and Comparative Genomics Branch, National Human Genome Research Institute, National Institutes of Health, Bethesda, Maryland. Computational and Statistical Genomics Branch, National Human Genome Research Institute, National Institutes of Health, Bethesda, Maryland. National Institutes of Health Intramural Sequencing Center, National Institutes of Health, Bethesda, Maryland. Cancer Genetics and Comparative Genomics Branch, National Human Genome Research Institute, National Institutes of Health, Bethesda, Maryland. Molecular Pathology Unit, Massachusetts General Hospital, Charlestown, Massachusetts. Center for Cancer Research, Massachusetts General Hospital, Charlestown, Massachusetts. Department of Pathology, Harvard Medical School, Boston, Massachusetts. Department of Pathology and Experimental Therapeutics, University of Barcelona, Barcelona, Spain. Department of Pathology, Hospital Universitari de Bellvitge, Barcelona, Spain. Department of Pathology, Hospital Universitari de Bellvitge, Barcelona, Spain. Department of Pathology and Molecular Genetics/Oncological Pathology Group, Hospital Universitari Arnau de Vilanova, Universitat de Lleida, IRB Lleida, Lleida, Spain. Division of Surgery, Department of Gynecologic Oncology and Reproductive Medicine, The University of Texas MD Anderson Cancer Center, Houston, Texas. Division of Surgery, Department of Gynecologic Oncology and Reproductive Medicine, The University of Texas MD Anderson Cancer Center, Houston, Texas. Gynecologic Oncology, Perlmutter Cancer Center, New York University Langone Medical Center, New York, New York. Department of Obstetrics and Gynecology, Washington University School of Medicine, St. Louis, Missouri. Department of Obstetrics and Gynecology, The Ohio State University Comprehensive Cancer Center, Columbus, Ohio. Department of Clinical Science, Center for Cancer Biomarkers, University of Bergen, Bergen, Norway. Department of Gynecology and Obstetrics, Haukeland University Hospital, Bergen, Norway. Cancer Genetics and Comparative Genomics Branch, National Human Genome Research Institute, National Institutes of Health, Bethesda, Maryland. National Institutes of Health Intramural Sequencing Center, National Institutes of Health, Bethesda, Maryland. Cancer Genetics and Comparative Genomics Branch, National Human Genome Research Institute, National Institutes of Health, Bethesda, Maryland.</t>
  </si>
  <si>
    <t>Department of Urology, Second Affiliated Hospital, School of Medicine, Zhejiang University, Hangzhou, Zhejiang 310009, P.R. China. Department of Urology, Second Affiliated Hospital, School of Medicine, Zhejiang University, Hangzhou, Zhejiang 310009, P.R. China. Department of Urology, Second Affiliated Hospital, School of Medicine, Zhejiang University, Hangzhou, Zhejiang 310009, P.R. China. Department of Urology, Second Affiliated Hospital, School of Medicine, Zhejiang University, Hangzhou, Zhejiang 310009, P.R. China.</t>
  </si>
  <si>
    <t>Center of Space Medicine Berlin, Charite Universitatsmedizin BerlinBerlin, Germany. Institute of Anatomy, Charite Universitatsmedizin BerlinBerlin, Germany. Center of Space Medicine Berlin, Charite Universitatsmedizin BerlinBerlin, Germany. Institute of Anatomy, Charite Universitatsmedizin BerlinBerlin, Germany. Venetian Institute of Molecular Medicine, University of PadovaPadova, Italy. Department of Medicine, University of PadovaPadova, Italy. Institute of Neuroscience Consiglio Nazionale Delle RicerchePadova, Italy. Center of Space Medicine Berlin, Charite Universitatsmedizin BerlinBerlin, Germany. Institute of Anatomy, Charite Universitatsmedizin BerlinBerlin, Germany. Center of Space Medicine Berlin, Charite Universitatsmedizin BerlinBerlin, Germany. Institute of Anatomy, Charite Universitatsmedizin BerlinBerlin, Germany. Laboratory of Functional Genomics, Charite Universitatsmedizin BerlinBerlin, Germany. Dipartimento di Scienze Biomediche, University of PadovaPadova, Italy. Department for Physiology and Centre for Space Medicine, Charite Universitatsmedizin BerlinBerlin, Germany. Center of Space Medicine Berlin, Charite Universitatsmedizin BerlinBerlin, Germany. Institute of Anatomy, Charite Universitatsmedizin BerlinBerlin, Germany.</t>
  </si>
  <si>
    <t>Cellular, Molecular and Biomedical Sciences Program, University of Vermont, 89 Beaumont Avenue, C141C Given, Burlington, VT, 05405, USA. Filiz.Korkmaz@uvm.edu. Department of Animal and Veterinary Sciences, University of Vermont, 570 Main Street, 213 Terrill Hall, Burlington, VT, 05405, USA. Filiz.Korkmaz@uvm.edu. Cellular, Molecular and Biomedical Sciences Program, University of Vermont, 89 Beaumont Avenue, C141C Given, Burlington, VT, 05405, USA. Department of Animal and Veterinary Sciences, University of Vermont, 570 Main Street, 213 Terrill Hall, Burlington, VT, 05405, USA.</t>
  </si>
  <si>
    <t>Endocrinology Graduate Program, University of California, Berkeley, Berkeley, CA. Department of Nutritional Sciences and Toxicology, University of California, Berkeley, Berkeley, CA. Department of Nutritional Sciences and Toxicology, University of California, Berkeley, Berkeley, CA. Metabolic Biology Graduate Program, University of California, Berkeley, Berkeley, CA. Endocrinology Graduate Program, University of California, Berkeley, Berkeley, CA. Department of Nutritional Sciences and Toxicology, University of California, Berkeley, Berkeley, CA. Department of Nutritional Sciences and Toxicology, University of California, Berkeley, Berkeley, CA. Department of Nutritional Sciences and Toxicology, University of California, Berkeley, Berkeley, CA. Department of Nutritional Sciences and Toxicology, University of California, Berkeley, Berkeley, CA. Endocrinology Graduate Program, University of California, Berkeley, Berkeley, CA walwang@berkeley.edu. Department of Nutritional Sciences and Toxicology, University of California, Berkeley, Berkeley, CA. Metabolic Biology Graduate Program, University of California, Berkeley, Berkeley, CA.</t>
  </si>
  <si>
    <t>Department of Clinical Immunology, IdiPAZ, La Paz University Hospital, Madrid, Spain; Lymphocyte Pathophysiology Group, La Paz Institute of Biomedical Research, IdiPAZ, Madrid, Spain. Electronic address: maria.bravo@salud.madrid.org. Clinical Genetics Section, Institute of Medical and Molecular Genetics (INGEMM), IdiPAZ, La Paz University Hospital, Madrid, Spain; Unit 753, Biomedical Research Networking Center on Rare Diseases, (CIBERER), Health Institute Carlos III, Madrid, Spain. Department of Pediatrics, Pediatrics Oncology Unit, Navarra Hospital Center, Pamplona, Spain. Clinical Genetics Section, Institute of Medical and Molecular Genetics (INGEMM), IdiPAZ, La Paz University Hospital, Madrid, Spain; Unit 753, Biomedical Research Networking Center on Rare Diseases, (CIBERER), Health Institute Carlos III, Madrid, Spain. Department of Clinical Immunology, IdiPAZ, La Paz University Hospital, Madrid, Spain; Lymphocyte Pathophysiology Group, La Paz Institute of Biomedical Research, IdiPAZ, Madrid, Spain. Department of Clinical Immunology, IdiPAZ, La Paz University Hospital, Madrid, Spain; Lymphocyte Pathophysiology Group, La Paz Institute of Biomedical Research, IdiPAZ, Madrid, Spain. Department of Clinical Immunology, IdiPAZ, La Paz University Hospital, Madrid, Spain; Lymphocyte Pathophysiology Group, La Paz Institute of Biomedical Research, IdiPAZ, Madrid, Spain. Department of Clinical Immunology, IdiPAZ, La Paz University Hospital, Madrid, Spain; Lymphocyte Pathophysiology Group, La Paz Institute of Biomedical Research, IdiPAZ, Madrid, Spain.</t>
  </si>
  <si>
    <t>Military Performance Division, US Army Research Institute of Environmental Medicine, 10 General Greene Ave., Building 42, Natick, MA 01760, USA. Electronic address: ronald.w.matheny.civ@mail.mil. Military Performance Division, US Army Research Institute of Environmental Medicine, 10 General Greene Ave., Building 42, Natick, MA 01760, USA. Military Performance Division, US Army Research Institute of Environmental Medicine, 10 General Greene Ave., Building 42, Natick, MA 01760, USA. Military Performance Division, US Army Research Institute of Environmental Medicine, 10 General Greene Ave., Building 42, Natick, MA 01760, USA. Military Performance Division, US Army Research Institute of Environmental Medicine, 10 General Greene Ave., Building 42, Natick, MA 01760, USA. Massachusetts Institute of Technology Lincoln Laboratory, 244 Wood St., Lexington, MA 02420, USA. Military Performance Division, US Army Research Institute of Environmental Medicine, 10 General Greene Ave., Building 42, Natick, MA 01760, USA. Military Performance Division, US Army Research Institute of Environmental Medicine, 10 General Greene Ave., Building 42, Natick, MA 01760, USA.</t>
  </si>
  <si>
    <t>Department of Radiation Oncology, National Cancer Center/Cancer Hospital, Chinese Academy of Medical Sciences and Peking Union Medical College, Beijing 100021, China; Department of Radiation Oncology, Cancer Hospital, Chinese Academy of Medical Sciences, Shenzhen Center, Shenzhen 100021, China. Department of Radiation Oncology, National Cancer Center/Cancer Hospital, Chinese Academy of Medical Sciences and Peking Union Medical College, Beijing 100021, China. Department of Radiation Oncology, National Cancer Center/Cancer Hospital, Chinese Academy of Medical Sciences and Peking Union Medical College, Beijing 100021, China. Department of Radiation Oncology, National Cancer Center/Cancer Hospital, Chinese Academy of Medical Sciences and Peking Union Medical College, Beijing 100021, China. Department of Radiation Oncology, National Cancer Center/Cancer Hospital, Chinese Academy of Medical Sciences and Peking Union Medical College, Beijing 100021, China. Department of Radiation Oncology, National Cancer Center/Cancer Hospital, Chinese Academy of Medical Sciences and Peking Union Medical College, Beijing 100021, China. Department of Radiation Oncology, National Cancer Center/Cancer Hospital, Chinese Academy of Medical Sciences and Peking Union Medical College, Beijing 100021, China. Department of Radiation Oncology, National Cancer Center/Cancer Hospital, Chinese Academy of Medical Sciences and Peking Union Medical College, Beijing 100021, China. Department of Radiation Oncology, National Cancer Center/Cancer Hospital, Chinese Academy of Medical Sciences and Peking Union Medical College, Beijing 100021, China. Department of Radiation Oncology, National Cancer Center/Cancer Hospital, Chinese Academy of Medical Sciences and Peking Union Medical College, Beijing 100021, China. Department of Radiation Oncology, National Cancer Center/Cancer Hospital, Chinese Academy of Medical Sciences and Peking Union Medical College, Beijing 100021, China.</t>
  </si>
  <si>
    <t>aArQule, Inc., Burlington, Massachusetts bSouth Texas Accelerated Research Therapeutics, San Antonio, Texas, USA.</t>
  </si>
  <si>
    <t>Department of Biochemistry and Microbiology, University of Victoria, Victoria, BC, Canada V8W 2Y2. Department of Biochemistry and Microbiology, University of Victoria, Victoria, BC, Canada V8W 2Y2. Department of Biochemistry and Microbiology, University of Victoria, Victoria, BC, Canada V8W 2Y2. Department of Pharmaceutical Chemistry, University of Geneva, CH-1211 Geneva 4, Switzerland. Department of Immunobiology, Yale University, New Haven, CT 06511. Department of Biochemistry and Microbiology, University of Victoria, Victoria, BC, Canada V8W 2Y2; jeburke@uvic.ca.</t>
  </si>
  <si>
    <t>Department of Pathology, Memorial Sloan Kettering Cancer Center, New York, New York. Institute of Pathology, University Hospital Basel, Basel, Switzerland. Department of Pathology, Memorial Sloan Kettering Cancer Center, New York, New York. Institute of Pathology, University Hospital Basel, Basel, Switzerland. Department of Pathology, Memorial Sloan Kettering Cancer Center, New York, New York. Department of Pathology, Hospital Israelita Albert Einstein, Instituto Israelita de Ensino e Pesquisa, Sao Paulo, Brazil.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The Breast Cancer Now Toby Robins Research Centre, The Institute of Cancer Research, London, United Kingdom. Department of Radiation Oncology, Memorial Sloan Kettering Cancer Center, New York, New York. Department of Pathology, Institut Curie, Paris, France. Department of Medicine, Memorial Sloan Kettering Cancer Center, New York, New York. Department of Pathology, Institut Curie, Paris, France. Department of Pathology, Memorial Sloan Kettering Cancer Center, New York, New York. Department of Pathology, Memorial Sloan Kettering Cancer Center, New York, New York. reisfilj@mskcc.org weigeltb@mskcc.org. Department of Pathology, Memorial Sloan Kettering Cancer Center, New York, New York. reisfilj@mskcc.org weigeltb@mskcc.org. Human Oncology and Pathogenesis Program, Memorial Sloan Kettering Cancer Center, New York, New York.</t>
  </si>
  <si>
    <t>Endometrial Cancer Laboratory, Queensland University of Technology (QUT), Translational Research Institute, Queensland, Australia. Endometrial Cancer Laboratory, Queensland University of Technology (QUT), Translational Research Institute, Queensland, Australia. Endometrial Cancer Laboratory, Queensland University of Technology (QUT), Translational Research Institute, Queensland, Australia. Endometrial Cancer Laboratory, Queensland University of Technology (QUT), Translational Research Institute, Queensland, Australia. Endometrial Cancer Laboratory, Queensland University of Technology (QUT), Translational Research Institute, Queensland, Australia. School of Medicine, University of Queensland Centre for Clinical Research, Queensland, Australia. Eph Receptor Biology Group, Queensland University of Technology (QUT), Translational Research Institute, Queensland, Australia. Endometrial Cancer Laboratory, Queensland University of Technology (QUT), Translational Research Institute, Queensland, Australia. pamela.pollock@qut.edu.au.</t>
  </si>
  <si>
    <t>Dept. of Immunology, Erasmus MC, University Medical Center Rotterdam, Rotterdam, The Netherlands. Dept. of Immunology, Erasmus MC, University Medical Center Rotterdam, Rotterdam, The Netherlands; Dept. of Internal Medicine, Division of Clinical Immunology, Erasmus MC, University Medical Center Rotterdam, Rotterdam, The Netherlands. Dept. of Pediatric Hematology, Leiden University Medical Centre, Leiden, The Netherlands. Dept. of Immunology, Erasmus MC, University Medical Center Rotterdam, Rotterdam, The Netherlands. University of Groningen, University Medical Centre Groningen, Beatrix Children's Hospital, Department of Paediatrics, Infectious Diseases and Immunology Section, Groningen, The Netherlands. Dept. of Pediatric Hematology and Oncology, Charles University, 2nd Faculty of Medicine, Prague, Czech Republic. Dept. of Immunology, Charles University, 2nd Faculty of Medicine and Motol Hospital, Prague, Czech Republic. Dept. of Immunology, Charles University, 2nd Faculty of Medicine and Motol Hospital, Prague, Czech Republic. University of Groningen, University Medical Centre Groningen, Beatrix Children's Hospital, Department of Paediatrics, Infectious Diseases and Immunology Section, Groningen, The Netherlands. Dept. of Immunology, Erasmus MC, University Medical Center Rotterdam, Rotterdam, The Netherlands. Dept. of Immunology, Erasmus MC, University Medical Center Rotterdam, Rotterdam, The Netherlands; Dept. of Immunohematology and Blood Bank, Leiden University Medical Center, Leiden, The Netherlands. Dept. of Immunology, The Children's Memorial Health Institute, Warsaw, Poland. Dept. of Immunology, The Children's Memorial Health Institute, Warsaw, Poland. Dept. of Immunology, Erasmus MC, University Medical Center Rotterdam, Rotterdam, The Netherlands; Dept. of Internal Medicine, Division of Clinical Immunology, Erasmus MC, University Medical Center Rotterdam, Rotterdam, The Netherlands. Dept. of Pediatric Immunology and Infectious Diseases, Sophia Children's Hospital, Erasmus MC, Rotterdam, The Netherlands. Electronic address: g.driessen@erasmusmc.nl. Dept. of Immunology, Erasmus MC, University Medical Center Rotterdam, Rotterdam, The Netherlands. Electronic address: m.vanderburg@erasmusmc.nl.</t>
  </si>
  <si>
    <t>Department of Epidemiology, School of Public Health, Nanjing Medical University, Nanjing, 211166, China. Department of Public Health and Preventive Medicine, Kangda College of Nanjing Medical University, Lianyungang, 222000, China. Department of Thoracic Surgery, People's Hospital of Yangzhong, Yangzhong, 212200, China. Department of Epidemiology, School of Public Health, Nanjing Medical University, Nanjing, 211166, China. Department of Epidemiology, School of Public Health, Nanjing Medical University, Nanjing, 211166, China. Department of Thoracic Surgery, People's Hospital of Yangzhong, Yangzhong, 212200, China. Department of Epidemiology, School of Public Health, Nanjing Medical University, Nanjing, 211166, China. Department of Social Medicine and Health Education, School of Public Health, Nanjing Medical University, Nanjing, 211166, China. The Innovation Center for Social Risk Governance in Health, School of Public Health, Nanjing Medical University, Nanjing, 211166, China.</t>
  </si>
  <si>
    <t>Department of Neurosurgery, Clinical Neurosciences Center, Salt Lake City, Utah, USA. Department of Oncological Sciences, Huntsman Cancer Institute, Salt Lake City, Utah, USA. Division of Oncology, Huntsman Cancer Institute, Salt Lake City, Utah, USA. Department of Neurosurgery, Clinical Neurosciences Center, Salt Lake City, Utah, USA. Department of Neurosurgery, Clinical Neurosciences Center, Salt Lake City, Utah, USA. Department of Oncological Sciences, Huntsman Cancer Institute, Salt Lake City, Utah, USA. Department of Neurosurgery, Clinical Neurosciences Center, Salt Lake City, Utah, USA. Department of Oncological Sciences, Huntsman Cancer Institute, Salt Lake City, Utah, USA. Department of Neurosurgery, Clinical Neurosciences Center, Salt Lake City, Utah, USA.</t>
  </si>
  <si>
    <t>Liver Cancer Laboratory, Xiangya Hospital, Central South University, Changsha, Hunan, China. Liver Cancer Laboratory, Xiangya Hospital, Central South University, Changsha, Hunan, China. Liver Cancer Laboratory, Xiangya Hospital, Central South University, Changsha, Hunan, China. Liver Cancer Laboratory, Xiangya Hospital, Central South University, Changsha, Hunan, China. Liver Cancer Laboratory, Xiangya Hospital, Central South University, Changsha, Hunan, China. Liver Cancer Laboratory, Xiangya Hospital, Central South University, Changsha, Hunan, China. lianyueyang@hotmail.com. Department of Surgery, Xiangya Hospital, Central South University, Changsha, Hunan, China.</t>
  </si>
  <si>
    <t>Institute of Pathology University Hospital Heidelberg, Heidelberg, Germany. Institute of Pathology Technical University Munich (TUM), Munich, Germany. Institute of Pathology University Hospital Heidelberg, Heidelberg, Germany. Institute of Pathology University Hospital Heidelberg, Heidelberg, Germany. Institute of Pathology University Hospital Heidelberg, Heidelberg, Germany. Institute of Pathology University Hospital Heidelberg, Heidelberg, Germany. Institute of Pathology University Hospital Heidelberg, Heidelberg, Germany. Institute of Pathology University Hospital Heidelberg, Heidelberg, Germany. Institute of Pathology Charite University Hospital, Berlin, Germany. Institute of Pathology University Hospital Heidelberg, Heidelberg, Germany. Institute of Pathology University Hospital Heidelberg, Heidelberg, Germany. Tissue Bank of the National Center for Tumor Diseases (NCT), Heidelberg, Germany. Institute of Pathology Technical University Munich (TUM), Munich, Germany. Institute of Pathology Technical University Munich (TUM), Munich, Germany. German Cancer Consortium (DKTK), Germany. German Cancer Consortium (DKTK), Germany. National Center for Tumor Diseases University Hospital, Heidelberg, Germany. Institute of Pathology University Hospital Heidelberg, Heidelberg, Germany. German Cancer Consortium (DKTK), Germany. Institute of Pathology University Hospital Heidelberg, Heidelberg, Germany. German Cancer Consortium (DKTK), Germany. Institute of Pathology University Hospital Heidelberg, Heidelberg, Germany. German Cancer Consortium (DKTK), Germany.</t>
  </si>
  <si>
    <t>Graduate School of Human Health Sciences, Tokyo Metropolitan University, Tokyo 116-8551, Japan. Department of Radiation Effects Research, National Institute of Radiological Sciences, National Institutes for Quantum and Radiological Science and Technology, 4-9-1, Anagawa, Inage-ku, Chiba 263-8555, Japan. Department of Radiation Effects Research, National Institute of Radiological Sciences, National Institutes for Quantum and Radiological Science and Technology, 4-9-1, Anagawa, Inage-ku, Chiba 263-8555, Japan. Department of Radiation Effects Research, National Institute of Radiological Sciences, National Institutes for Quantum and Radiological Science and Technology, 4-9-1, Anagawa, Inage-ku, Chiba 263-8555, Japan. Department of Radiation Effects Research, National Institute of Radiological Sciences, National Institutes for Quantum and Radiological Science and Technology, 4-9-1, Anagawa, Inage-ku, Chiba 263-8555, Japan. Department of Radiation Effects Research, National Institute of Radiological Sciences, National Institutes for Quantum and Radiological Science and Technology, 4-9-1, Anagawa, Inage-ku, Chiba 263-8555, Japan. Department of Radiation Effects Research, National Institute of Radiological Sciences, National Institutes for Quantum and Radiological Science and Technology, 4-9-1, Anagawa, Inage-ku, Chiba 263-8555, Japan. Department of Radiation Effects Research, National Institute of Radiological Sciences, National Institutes for Quantum and Radiological Science and Technology, 4-9-1, Anagawa, Inage-ku, Chiba 263-8555, Japan. Department of Engineering and Safety, National Institute of Radiological Sciences, National Institutes for Quantum and Radiological Science and Technology, 4-9-1, Anagawa, Inage-ku, Chiba 263-8555, Japan. Department of Radiation Effects Research, National Institute of Radiological Sciences, National Institutes for Quantum and Radiological Science and Technology, 4-9-1, Anagawa, Inage-ku, Chiba 263-8555, Japan. Faculty of Health Sciences, Tokyo Metropolitan University, Tokyo 116-8551, Japan. Graduate School of Human Health Sciences, Tokyo Metropolitan University, Tokyo 116-8551, Japan. Department of Radiation Effects Research, National Institute of Radiological Sciences, National Institutes for Quantum and Radiological Science and Technology, 4-9-1, Anagawa, Inage-ku, Chiba 263-8555, Japan. Department of Radiation Effects Research, National Institute of Radiological Sciences, National Institutes for Quantum and Radiological Science and Technology, 4-9-1, Anagawa, Inage-ku, Chiba 263-8555, Japan. Graduate School of Human Health Sciences, Tokyo Metropolitan University, Tokyo 116-8551, Japan. Faculty of Health Sciences, Tokyo Metropolitan University, Tokyo 116-8551, Japan. Department of Radiation Effects Research, National Institute of Radiological Sciences, National Institutes for Quantum and Radiological Science and Technology, 4-9-1, Anagawa, Inage-ku, Chiba 263-8555, Japan.</t>
  </si>
  <si>
    <t>Pediatrics, University Hospital Munich, Munich. Pediatrics, University Hospital Munich, Munich. Pediatrics, University Hospital Munich, Munich. Pediatrics, Medical University of Vienna, Vienna. Pediatrics, Medical University of Vienna, Vienna. Pediatrics, University Hospital Dresden, Dresden. Pediatrics, University Hospital Dresden, Dresden. Pediatrics, University Hospital Dresden, Dresden. Research Centre of Molecular Medicine, Austrian Academy of Sciences, Vienna, Austria. Pediatrics, University Hospital Dresden, Dresden.</t>
  </si>
  <si>
    <t>Proteomics Research Center, Faculty of Paramedical Sciences, Shahid Beheshti University of Medical Sciences, Tehran, Iran. Bioinformatics Department, Institute of Biochemistry and Biophysics, Tehran University, Tehran, Iran. Medical Informatics Department, Faculty of Paramedical Sciences, Shahid Beheshti University of Medical Sciences, Tehran, Iran. Biostatistics Department, Faculty of Paramedical Sciences, Shahid Beheshti University of Medical Sciences, Tehran, Iran. Department of Immunology, Faculty of Medical Sciences, Shahid Beheshti University of Medical Sciences, Tehran, Iran. Department of Epidemiology, School of Public Health, Shahid Beheshti University of Medical Sciences, Tehran, Iran. Proteomics Research Center, Faculty of Paramedical Sciences, Shahid Beheshti University of Medical Sciences, Tehran, Iran.</t>
  </si>
  <si>
    <t>Department of Surgery, Collaborative Innovation Center for Diagnosis and Treatment of Infectious Diseases, First Affiliated Hospital, College of Medicine, Zhejiang University, Hangzhou, China. Key Lab of Combined Multi-Organ Transplantation, Ministry of Public Health, Hangzhou, China. Key Lab of Combined Multi-Organ Transplantation, Ministry of Public Health, Hangzhou, China. Department of Surgery, Collaborative Innovation Center for Diagnosis and Treatment of Infectious Diseases, First Affiliated Hospital, College of Medicine, Zhejiang University, Hangzhou, China. Department of Surgery, Collaborative Innovation Center for Diagnosis and Treatment of Infectious Diseases, First Affiliated Hospital, College of Medicine, Zhejiang University, Hangzhou, China. Department of Pathology and Molecular Medicine, Faculty of Health Sciences, McMaster University, Hamilton, Ontario, Canada. Key Lab of Combined Multi-Organ Transplantation, Ministry of Public Health, Hangzhou, China. Department of Surgery, Collaborative Innovation Center for Diagnosis and Treatment of Infectious Diseases, First Affiliated Hospital, College of Medicine, Zhejiang University, Hangzhou, China. Department of Surgery, Collaborative Innovation Center for Diagnosis and Treatment of Infectious Diseases, First Affiliated Hospital, College of Medicine, Zhejiang University, Hangzhou, China. Key Lab of Combined Multi-Organ Transplantation, Ministry of Public Health, Hangzhou, China. Department of Surgery, Collaborative Innovation Center for Diagnosis and Treatment of Infectious Diseases, First Affiliated Hospital, College of Medicine, Zhejiang University, Hangzhou, China. Key Lab of Combined Multi-Organ Transplantation, Ministry of Public Health, Hangzhou, China. Department of Surgery, Collaborative Innovation Center for Diagnosis and Treatment of Infectious Diseases, First Affiliated Hospital, College of Medicine, Zhejiang University, Hangzhou, China. Key Lab of Combined Multi-Organ Transplantation, Ministry of Public Health, Hangzhou, China.</t>
  </si>
  <si>
    <t>Oncology Unit, Department of Clinical Therapeutics, Alexandra Hospital, School of Medicine, National and Kapodistrian University of Athens, 80 V.Sofias Ave, 11528, Athens, Greece. mliontos@gmail.com. 1st Department of Pathology, Laiko Hospital, School of Medicine, National and Kapodistrian University of Athens, Athens, Greece. 1st Department of Pathology, Laiko Hospital, School of Medicine, National and Kapodistrian University of Athens, Athens, Greece. Oncology Unit, Department of Clinical Therapeutics, Alexandra Hospital, School of Medicine, National and Kapodistrian University of Athens, 80 V.Sofias Ave, 11528, Athens, Greece. Hellenic GenitoUrinary Cancer Group, Athens, Greece. Oncology Unit, Department of Clinical Therapeutics, Alexandra Hospital, School of Medicine, National and Kapodistrian University of Athens, 80 V.Sofias Ave, 11528, Athens, Greece. Oncology Unit, Department of Clinical Therapeutics, Alexandra Hospital, School of Medicine, National and Kapodistrian University of Athens, 80 V.Sofias Ave, 11528, Athens, Greece. Oncology Unit, Department of Clinical Therapeutics, Alexandra Hospital, School of Medicine, National and Kapodistrian University of Athens, 80 V.Sofias Ave, 11528, Athens, Greece. Oncology Unit, Department of Clinical Therapeutics, Alexandra Hospital, School of Medicine, National and Kapodistrian University of Athens, 80 V.Sofias Ave, 11528, Athens, Greece. Department of Medical Oncology, Faculty of Medicine, School of Health Sciences, University of Thessaly, Larissa, Greece. Department of Medical Oncology, "Papageorgiou" Hospital, School of Medicine, Aristotle University of Thessaloniki, Thessaloniki, Greece. 2nd Department of Medical Oncology, "Metropolitan" Hospital, Piraeus, Greece. 2nd Department of Urology, Sismanoglio Hospital, School of Medicine, National and Kapodistrian University of Athens, Athens, Greece. Hellenic GenitoUrinary Cancer Group, Athens, Greece. 2nd Department of Urology, Sismanoglio Hospital, School of Medicine, National and Kapodistrian University of Athens, Athens, Greece. Hellenic GenitoUrinary Cancer Group, Athens, Greece. 2nd Department of Urology, Sismanoglio Hospital, School of Medicine, National and Kapodistrian University of Athens, Athens, Greece. Hellenic GenitoUrinary Cancer Group, Athens, Greece. 1st Department of Urology, Laiko Hospital, School of Medicine, National and Kapodistrian University of Athens, Athens, Greece. 1st Department of Urology, Laiko Hospital, School of Medicine, National and Kapodistrian University of Athens, Athens, Greece. Hellenic GenitoUrinary Cancer Group, Athens, Greece. 1st Department of Urology, Laiko Hospital, School of Medicine, National and Kapodistrian University of Athens, Athens, Greece. Hellenic GenitoUrinary Cancer Group, Athens, Greece. 1st Department of Urology, Laiko Hospital, School of Medicine, National and Kapodistrian University of Athens, Athens, Greece. 2nd Department of Urology, Sismanoglio Hospital, School of Medicine, National and Kapodistrian University of Athens, Athens, Greece. Hellenic GenitoUrinary Cancer Group, Athens, Greece. Hellenic GenitoUrinary Cancer Group, Athens, Greece. 1st Department of Urology, Laiko Hospital, School of Medicine, National and Kapodistrian University of Athens, Athens, Greece. 1st Department of Pathology, Laiko Hospital, School of Medicine, National and Kapodistrian University of Athens, Athens, Greece. 1st Department of Pathology, Laiko Hospital, School of Medicine, National and Kapodistrian University of Athens, Athens, Greece. Oncology Unit, Department of Clinical Therapeutics, Alexandra Hospital, School of Medicine, National and Kapodistrian University of Athens, 80 V.Sofias Ave, 11528, Athens, Greece. Hellenic GenitoUrinary Cancer Group, Athens, Greece. Oncology Unit, Department of Clinical Therapeutics, Alexandra Hospital, School of Medicine, National and Kapodistrian University of Athens, 80 V.Sofias Ave, 11528, Athens, Greece. Hellenic GenitoUrinary Cancer Group, Athens, Greece.</t>
  </si>
  <si>
    <t>College of Automation, Harbin Engineering University, 145 Nantong Street, BLDG 61-5029, Harbin, 150001, China. College of Automation, Harbin Engineering University, 145 Nantong Street, BLDG 61-5029, Harbin, 150001, China. Harbin Huade University, No.288 Xue Yuan Rd. Limin Development Zone, Harbin, 150025, China. College of Automation, Harbin Engineering University, 145 Nantong Street, BLDG 61-5029, Harbin, 150001, China. College of Automation, Harbin Engineering University, 145 Nantong Street, BLDG 61-5029, Harbin, 150001, China. College of Information Engineering, Northeast Dianli University, 169 Changchun Street, Jilin City, Jilin, 132012, China. College of Automation, Harbin Engineering University, 145 Nantong Street, BLDG 61-5029, Harbin, 150001, China. College of Automation, Harbin Engineering University, 145 Nantong Street, BLDG 61-5029, Harbin, 150001, China. College of Automation, Harbin Engineering University, 145 Nantong Street, BLDG 61-5029, Harbin, 150001, China. College of Automation, Harbin Engineering University, 145 Nantong Street, BLDG 61-5029, Harbin, 150001, China. Department of Radiology and Imaging Sciences, Indiana University School of Medicine, 355 W 16th St, Suite 4100, Indianapolis, IN, 46202, USA. School of Informatics and Computing, Indiana University, 719 Indiana Avenue, Indianapolis, IN, 46202, USA. Department of Radiology and Imaging Sciences, Indiana University School of Medicine, 355 W 16th St, Suite 4100, Indianapolis, IN, 46202, USA. School of Informatics and Computing, Indiana University, 719 Indiana Avenue, Indianapolis, IN, 46202, USA. Indiana University Network Science Institute, Bloomington, IN, 47405, USA. Department of Radiology and Imaging Sciences, Indiana University School of Medicine, 355 W 16th St, Suite 4100, Indianapolis, IN, 46202, USA. Indiana University Network Science Institute, Bloomington, IN, 47405, USA. Department of Radiology and Imaging Sciences, Indiana University School of Medicine, 355 W 16th St, Suite 4100, Indianapolis, IN, 46202, USA. Indiana University Network Science Institute, Bloomington, IN, 47405, USA. College of Automation, Harbin Engineering University, 145 Nantong Street, BLDG 61-5029, Harbin, 150001, China. lh@hrbeu.edu.cn. Department of Radiology and Imaging Sciences, Indiana University School of Medicine, 355 W 16th St, Suite 4100, Indianapolis, IN, 46202, USA. shenli@iu.edu. School of Informatics and Computing, Indiana University, 719 Indiana Avenue, Indianapolis, IN, 46202, USA. shenli@iu.edu.</t>
  </si>
  <si>
    <t>Instituto de Investigacion Sanitaria Princesa, Hospital Universitario de la Princesa, Universidad Autonoma de Madrid, Madrid, Spain. Fundacion Centro Nacional de Investigaciones Cardiovasculares Carlos III (CNIC), Madrid, Spain. Instituto de Investigacion Sanitaria Princesa, Hospital Universitario de la Princesa, Universidad Autonoma de Madrid, Madrid, Spain. Fundacion Centro Nacional de Investigaciones Cardiovasculares Carlos III (CNIC), Madrid, Spain. Fundacion Centro Nacional de Investigaciones Cardiovasculares Carlos III (CNIC), Madrid, Spain. Fundacion Centro Nacional de Investigaciones Cardiovasculares Carlos III (CNIC), Madrid, Spain. Fundacion Centro Nacional de Investigaciones Cardiovasculares Carlos III (CNIC), Madrid, Spain. Centro Nacional de Biotecnologia-CSIC, Madrid, Spain. Fundacion Centro Nacional de Investigaciones Cardiovasculares Carlos III (CNIC), Madrid, Spain. Centro Nacional de Biotecnologia-CSIC, Madrid, Spain. Instituto de Investigacion Sanitaria Princesa, Hospital Universitario de la Princesa, Universidad Autonoma de Madrid, Madrid, Spain. fsmadrid@salud.madrid.org. Fundacion Centro Nacional de Investigaciones Cardiovasculares Carlos III (CNIC), Madrid, Spain. fsmadrid@salud.madrid.org. CIBER Cardiovascular, Madrid, Spain. fsmadrid@salud.madrid.org.</t>
  </si>
  <si>
    <t>Institute of Digestive Diseases, China-Canada Center of Research for Digestive Diseases, Shanghai University of Traditional Chinese Medicine, Shanghai, China. Public Health College, Shanghai University of Traditional Chinese Medicine, Shanghai, China. Institute of Digestive Diseases, China-Canada Center of Research for Digestive Diseases, Shanghai University of Traditional Chinese Medicine, Shanghai, China. Institute of Digestive Diseases, China-Canada Center of Research for Digestive Diseases, Shanghai University of Traditional Chinese Medicine, Shanghai, China. Institute of Digestive Diseases, China-Canada Center of Research for Digestive Diseases, Shanghai University of Traditional Chinese Medicine, Shanghai, China. Institute of Digestive Diseases, China-Canada Center of Research for Digestive Diseases, Shanghai University of Traditional Chinese Medicine, Shanghai, China. Institute of Digestive Diseases, China-Canada Center of Research for Digestive Diseases, Shanghai University of Traditional Chinese Medicine, Shanghai, China. Institute of Digestive Diseases, China-Canada Center of Research for Digestive Diseases, Shanghai University of Traditional Chinese Medicine, Shanghai, China.</t>
  </si>
  <si>
    <t>Department of Pathology, First Affiliated Hospital of Guangxi Medical University, Nanning, Guangxi Zhuang Autonomous Region, People's Republic of China. Department of Ultrasonography, First Affiliated Hospital of Guangxi Medical University, Nanning, Guangxi Zhuang Autonomous Region, People's Republic of China. Department of General Surgery, First Affiliated Hospital of Guangxi Medical University (West), Nanning, Guangxi Zhuang Autonomous Region, People's Republic of China. Department of General Surgery, First Affiliated Hospital of Guangxi Medical University (West), Nanning, Guangxi Zhuang Autonomous Region, People's Republic of China. Department of Pathology, First Affiliated Hospital of Guangxi Medical University, Nanning, Guangxi Zhuang Autonomous Region, People's Republic of China. Department of Pathology, First Affiliated Hospital of Guangxi Medical University, Nanning, Guangxi Zhuang Autonomous Region, People's Republic of China. Department of Ultrasonography, First Affiliated Hospital of Guangxi Medical University, Nanning, Guangxi Zhuang Autonomous Region, People's Republic of China. Department of Ultrasonography, First Affiliated Hospital of Guangxi Medical University, Nanning, Guangxi Zhuang Autonomous Region, People's Republic of China. Department of Pathology, First Affiliated Hospital of Guangxi Medical University, Nanning, Guangxi Zhuang Autonomous Region, People's Republic of China.</t>
  </si>
  <si>
    <t>Cancer Center, Southern Medical University, Guangzhou, Guangdong, 510315, China. Integrated Hospital of Traditional Chinese Medicine, Southern Medical University, Guangzhou, Guangdong, 510315, China. Cancer Center, Southern Medical University, Guangzhou, Guangdong, 510315, China. Integrated Hospital of Traditional Chinese Medicine, Southern Medical University, Guangzhou, Guangdong, 510315, China. Cancer Center, Southern Medical University, Guangzhou, Guangdong, 510315, China. Integrated Hospital of Traditional Chinese Medicine, Southern Medical University, Guangzhou, Guangdong, 510315, China. Cancer Center, Southern Medical University, Guangzhou, Guangdong, 510315, China. fsc0126@163.com. Integrated Hospital of Traditional Chinese Medicine, Southern Medical University, Guangzhou, Guangdong, 510315, China. fsc0126@163.com. Cancer Center, Southern Medical University, Guangzhou, Guangdong, 510315, China. luorc02@vip.163.com. Integrated Hospital of Traditional Chinese Medicine, Southern Medical University, Guangzhou, Guangdong, 510315, China. luorc02@vip.163.com.</t>
  </si>
  <si>
    <t>Grupo de Estudio en Parasitologia Molecular (GEPAMOL), Universidad del Quindio, Armenia, Colombia. Grupo de Investigacion y Asesoria en Estadistica, Universidad del Quindio, Armenia, Colombia. Grupo de Estudio en Parasitologia Molecular (GEPAMOL), Universidad del Quindio, Armenia, Colombia.</t>
  </si>
  <si>
    <t>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t>
  </si>
  <si>
    <t>Department of Gastroenterology, the Third Affiliated Hospital of Soochow University, Changzhou, China.</t>
  </si>
  <si>
    <t>Medical Oncology, CHA Bundang Medical Center, CHA University, Seongnam, Korea. Yonsei Cancer Center, Yonsei University College of Medicine, Seoul, Korea. Medical Oncology, CHA Bundang Medical Center, CHA University, Seongnam, Korea. Yonsei Cancer Center, Yonsei University College of Medicine, Seoul, Korea. Yonsei Cancer Center, Yonsei University College of Medicine, Seoul, Korea. Yonsei Cancer Center, Yonsei University College of Medicine, Seoul, Korea. Song Dang Institute for Cancer Research, Seoul, Korea. Song Dang Institute for Cancer Research, Seoul, Korea. Song Dang Institute for Cancer Research, Seoul, Korea. Yonsei Cancer Center, Yonsei University College of Medicine, Seoul, Korea. Song Dang Institute for Cancer Research, Seoul, Korea. Brain Korea 21 PLUS Project for Medical Science, Yonsei University College of Medicine, Seoul, Korea. Yonsei Cancer Center, Yonsei University College of Medicine, Seoul, Korea. Song Dang Institute for Cancer Research, Seoul, Korea. Brain Korea 21 PLUS Project for Medical Science, Yonsei University College of Medicine, Seoul, Korea.</t>
  </si>
  <si>
    <t>Department of Cancer Biology, Dana-Farber Cancer Institute, Boston, MA 02115. Department of Biological Chemistry and Molecular Pharmacology, Harvard Medical School, Boston, MA 02115. Program in Virology, Harvard Medical School, Boston, MA 02115. Department of Cancer Biology, Dana-Farber Cancer Institute, Boston, MA 02115. Department of Biological Chemistry and Molecular Pharmacology, Harvard Medical School, Boston, MA 02115. Department of Cancer Biology, Dana-Farber Cancer Institute, Boston, MA 02115. Department of Biological Chemistry and Molecular Pharmacology, Harvard Medical School, Boston, MA 02115. Department of Cancer Biology, Dana-Farber Cancer Institute, Boston, MA 02115. Department of Biological Chemistry and Molecular Pharmacology, Harvard Medical School, Boston, MA 02115. Department of Cancer Biology, Dana-Farber Cancer Institute, Boston, MA 02115. Department of Biological Chemistry and Molecular Pharmacology, Harvard Medical School, Boston, MA 02115. Weill Cornell Medical Center, New York, NY 10065 lcantley@med.cornell.edu jean_zhao@dfci.harvard.edu. Department of Cancer Biology, Dana-Farber Cancer Institute, Boston, MA 02115; lcantley@med.cornell.edu jean_zhao@dfci.harvard.edu. Department of Biological Chemistry and Molecular Pharmacology, Harvard Medical School, Boston, MA 02115.</t>
  </si>
  <si>
    <t>QIMR Berghofer Medical Research Institute,Brisbane,QLD,Australia. QIMR Berghofer Medical Research Institute,Brisbane,QLD,Australia. QIMR Berghofer Medical Research Institute,Brisbane,QLD,Australia. QIMR Berghofer Medical Research Institute,Brisbane,QLD,Australia. QIMR Berghofer Medical Research Institute,Brisbane,QLD,Australia. QIMR Berghofer Medical Research Institute,Brisbane,QLD,Australia. QIMR Berghofer Medical Research Institute,Brisbane,QLD,Australia.</t>
  </si>
  <si>
    <t>Clinica Oncologica, Universita Politecnica delle Marche, Azienda Ospedaliero-Universitaria Ospedali Riuniti "Umberto I degrees -G.M. Lancisi-G. Salesi", Ancona, Italy. Clinica Oncologica, Universita Politecnica delle Marche, Azienda Ospedaliero-Universitaria Ospedali Riuniti "Umberto I degrees -G.M. Lancisi-G. Salesi", Ancona, Italy. Clinica Oncologica, Universita Politecnica delle Marche, Azienda Ospedaliero-Universitaria Ospedali Riuniti "Umberto I degrees -G.M. Lancisi-G. Salesi", Ancona, Italy. Clinica Oncologica, Universita Politecnica delle Marche, Azienda Ospedaliero-Universitaria Ospedali Riuniti "Umberto I degrees -G.M. Lancisi-G. Salesi", Ancona, Italy. Section of Pathological Anatomy and Histopathology, Deparment of Neuroscience, Universita Politecnica delle Marche, Azienda Ospedaliero-Universitaria Ospedali Riuniti "Umberto I degrees -G.M. Lancisi-G. Salesi", Ancona, Italy. Clinica Oncologica, Universita Politecnica delle Marche, Azienda Ospedaliero-Universitaria Ospedali Riuniti "Umberto I degrees -G.M. Lancisi-G. Salesi", Ancona, Italy. Clinica Oncologica, Universita Politecnica delle Marche, Azienda Ospedaliero-Universitaria Ospedali Riuniti "Umberto I degrees -G.M. Lancisi-G. Salesi", Ancona, Italy. Clinica Oncologica, Universita Politecnica delle Marche, Azienda Ospedaliero-Universitaria Ospedali Riuniti "Umberto I degrees -G.M. Lancisi-G. Salesi", Ancona, Italy. Clinica Oncologica, Universita Politecnica delle Marche, Azienda Ospedaliero-Universitaria Ospedali Riuniti "Umberto I degrees -G.M. Lancisi-G. Salesi", Ancona, Italy. Section of Pathological Anatomy and Histopathology, Deparment of Neuroscience, Universita Politecnica delle Marche, Azienda Ospedaliero-Universitaria Ospedali Riuniti "Umberto I degrees -G.M. Lancisi-G. Salesi", Ancona, Italy. Clinica Oncologica, Universita Politecnica delle Marche, Azienda Ospedaliero-Universitaria Ospedali Riuniti "Umberto I degrees -G.M. Lancisi-G. Salesi", Ancona, Italy.</t>
  </si>
  <si>
    <t>Department of Neurosurgery, Jiangxi Provincial People's Hospital, No. 92, Aiguo Road, Nanchang, 330006 Jiangxi Province China.0000 0004 1757 8108grid.415002.2 Department of Neurosurgery, Jiangxi Provincial People's Hospital, No. 92, Aiguo Road, Nanchang, 330006 Jiangxi Province China.0000 0004 1757 8108grid.415002.2 Department of Neurosurgery, Jiangxi Provincial People's Hospital, No. 92, Aiguo Road, Nanchang, 330006 Jiangxi Province China.0000 0004 1757 8108grid.415002.2</t>
  </si>
  <si>
    <t>Cancer Science Institute of Singapore,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Department of Cancer Biology, Dana-Farber Cancer Institute, Boston, MA. Department of Biological Chemistry and Molecular Pharmacology, Harvard Medical School, Boston, MA. Department of Molecular and Cellular Biology, Nagoya City University Graduate School of Medical Sciences, Nagoya, Japan. Department of Hematology and Oncology, Nagoya City University Graduate School of Medical Sciences, Nagoya, Japan. Department of Molecular and Cellular Biology, Nagoya City University Graduate School of Medical Sciences, Nagoya, Japan. Department of Tumor Immunology, Aichi Medical University School of Medicine, Nagakute, Japan; and. Department of Cancer Biology, Dana-Farber Cancer Institute, Boston, MA. Department of Biological Chemistry and Molecular Pharmacology, Harvard Medical School, Boston, MA. Department of Hematology and Oncology, Nagoya City University Graduate School of Medical Sciences, Nagoya, Japan. Cancer Science Institute of Singapore, National University of Singapore, Singapore. Department of Medicine, Yong Loo Lin School of Medicine, National University of Singapore, Singapore.</t>
  </si>
  <si>
    <t>1 Laboratorio de Oncologia y Genetica Molecular, Unidad de Coloproctologia, Clinica Las Condes, Santiago, Chile. 1 Laboratorio de Oncologia y Genetica Molecular, Unidad de Coloproctologia, Clinica Las Condes, Santiago, Chile. 1 Laboratorio de Oncologia y Genetica Molecular, Unidad de Coloproctologia, Clinica Las Condes, Santiago, Chile. 2 Laboratorio de Anatomia Patologica, Clinica Las Condes, Santiago, Chile. 3 Latin America Collaborative Research Center, Tokyo Medical and Dental University, Clinica Las Condes, Santiago, Chile. 3 Latin America Collaborative Research Center, Tokyo Medical and Dental University, Clinica Las Condes, Santiago, Chile. 1 Laboratorio de Oncologia y Genetica Molecular, Unidad de Coloproctologia, Clinica Las Condes, Santiago, Chile. 4 Laboratorio de Inmunidad Innata, Facultad de Medicina, Universidad de Chile, Santiago, Chile. 5 Sistemas Genomicos S.L., Valencia, Espana. 1 Laboratorio de Oncologia y Genetica Molecular, Unidad de Coloproctologia, Clinica Las Condes, Santiago, Chile. 6 Departamento de Biologia Celular y Molecular, Facultad de Ciencias Biologicas, Pontificia Universidad Catolica de Chile, Santiago, Chile. 1 Laboratorio de Oncologia y Genetica Molecular, Unidad de Coloproctologia, Clinica Las Condes, Santiago, Chile.</t>
  </si>
  <si>
    <t>Genome Damage and Stability Centre, University of Sussex, Brighton BN1 9RQ, UK. South West Thames Regional Genetics Service, St. George's, University of London, London SW17 0RE, UK. McGill University and Genome Quebec Innovation Centre, Montreal, QC H3A 1A4, Canada. McGill University and Genome Quebec Innovation Centre, Montreal, QC H3A 1A4, Canada. Children's Hospital of Eastern Ontario Research Institute, University of Ottawa, Ottawa, ON K1H 8L1, Canada. McGill University and Genome Quebec Innovation Centre, Montreal, QC H3A 1A4, Canada. Children's Hospital of Eastern Ontario Research Institute, University of Ottawa, Ottawa, ON K1H 8L1, Canada. Department of Genetics, Children's Hospital of Eastern Ontario, Ottawa, ON K1H 8L1, Canada. Department of Medical Genetics, Alberta Children's Hospital Research Institute for Child and Maternal Health, University of Calgary, Calgary, AB T2N 4N1, Canada. Children's Hospital of Eastern Ontario Research Institute, University of Ottawa, Ottawa, ON K1H 8L1, Canada. Department of Genetics, Children's Hospital of Eastern Ontario, Ottawa, ON K1H 8L1, Canada. Genome Damage and Stability Centre, University of Sussex, Brighton BN1 9RQ, UK.</t>
  </si>
  <si>
    <t>Department of Molecular Medicine, The Scripps Research Institute, La Jolla, San Diego, CA, USA. Department of Molecular Medicine, The Scripps Research Institute, La Jolla, San Diego, CA, USA. Department of Molecular Medicine, The Scripps Research Institute, La Jolla, San Diego, CA, USA.</t>
  </si>
  <si>
    <t>Cancer Genome Project, Wellcome Trust Sanger Institute, Wellcome Trust Genome Campus, Hinxton, Cambridgeshire, CB10 1SA, UK. Cancer Genome Project, Wellcome Trust Sanger Institute, Wellcome Trust Genome Campus, Hinxton, Cambridgeshire, CB10 1SA, UK. Department of Paediatrics, University of Cambridge, Cambridge, CB2 0QQ, UK. Corpus Christi College, Cambridge, CB2 1RH, UK. Cancer Genome Project, Wellcome Trust Sanger Institute, Wellcome Trust Genome Campus, Hinxton, Cambridgeshire, CB10 1SA, UK. Cancer Genome Project, Wellcome Trust Sanger Institute, Wellcome Trust Genome Campus, Hinxton, Cambridgeshire, CB10 1SA, UK. Los Alamos National Laboratory, Los Alamos, NM, 87545, USA. Cancer Genome Project, Wellcome Trust Sanger Institute, Wellcome Trust Genome Campus, Hinxton, Cambridgeshire, CB10 1SA, UK. UCL Great Ormond Street Institute of Child Health, London, WC1N 1EH, UK. Cancer Genome Project, Wellcome Trust Sanger Institute, Wellcome Trust Genome Campus, Hinxton, Cambridgeshire, CB10 1SA, UK. Cancer Genome Project, Wellcome Trust Sanger Institute, Wellcome Trust Genome Campus, Hinxton, Cambridgeshire, CB10 1SA, UK. Cancer Genome Project, Wellcome Trust Sanger Institute, Wellcome Trust Genome Campus, Hinxton, Cambridgeshire, CB10 1SA, UK. Cancer Genome Project, Wellcome Trust Sanger Institute, Wellcome Trust Genome Campus, Hinxton, Cambridgeshire, CB10 1SA, UK. Cancer Genome Project, Wellcome Trust Sanger Institute, Wellcome Trust Genome Campus, Hinxton, Cambridgeshire, CB10 1SA, UK. Department of Paediatric Laboratory Medicine, The Hospital for Sick Children, Toronto, ON, Canada, M5G 1X8. Department of Genomic Medicine, MD Anderson Cancer Center, University of Texas, Houston, TX, 77030, USA. University of British Columbia, Vancouver, BC, Canada, V6T 1Z4. University of British Columbia, Vancouver, BC, Canada, V6T 1Z4. University of British Columbia, Vancouver, BC, Canada, V6T 1Z4. University of British Columbia, Vancouver, BC, Canada, V6T 1Z4. University of British Columbia, Vancouver, BC, Canada, V6T 1Z4. Bone Tumour Reference Centre, Institute of Pathology, University Hospital Basel, University of Basel, 4031, Basel, Switzerland. Division of Neuropathology and Department of Neurodegenerative Disease, The National Hospital for Neurology and Neurosurgery, University College Hospital NHS Foundation Trust and UCL Institute of Neurology, London, WC1N 3BG, UK. Department of Pathology and Laboratory Medicine, Mount Sinai Hospital, Toronto, ON, Canada, M5G 1X5. Department of Pathology and Laboratory Medicine, Mount Sinai Hospital, Toronto, ON, Canada, M5G 1X5. Chordoma Foundation, PO Box 2127, Durham, NC, 27702, USA. Chordoma Foundation, PO Box 2127, Durham, NC, 27702, USA. Department of Neurosurgery, University of California, San Francisco, CA, 94143, USA. Department of Histopathology, Royal National Orthopaedic Hospital NHS Trust, Middlesex, Stanmore, HA7 4LP, UK. Department of Histopathology, Royal National Orthopaedic Hospital NHS Trust, Middlesex, Stanmore, HA7 4LP, UK. Department of Histopathology, Royal National Orthopaedic Hospital NHS Trust, Middlesex, Stanmore, HA7 4LP, UK. University College London Cancer Institute, London, WC1E 6BT, UK. University of British Columbia, Vancouver, BC, Canada, V6T 1Z4. Cancer Genome Project, Wellcome Trust Sanger Institute, Wellcome Trust Genome Campus, Hinxton, Cambridgeshire, CB10 1SA, UK. Department of Histopathology, Royal National Orthopaedic Hospital NHS Trust, Middlesex, Stanmore, HA7 4LP, UK. University College London Cancer Institute, London, WC1E 6BT, UK. Cancer Genome Project, Wellcome Trust Sanger Institute, Wellcome Trust Genome Campus, Hinxton, Cambridgeshire, CB10 1SA, UK. pc8@sanger.ac.uk. Department of Haematology, University of Cambridge, Cambridge, CB2 2XY, UK. pc8@sanger.ac.uk.</t>
  </si>
  <si>
    <t>Department of Gynecology and Obstetrics, Graduate School of Medicine, Kyoto University, Kyoto, Japan. Department of Gynecology and Obstetrics, Graduate School of Medicine, Kyoto University, Kyoto, Japan; Department of Obstetrics and Gynecology, Kindai University Faculty of Medicine, Osaka, Japan. Electronic address: noriomi@kuhp.kyoto-u.ac.jp. Laboratory for Molecular Biosciences, Life Science Informatics Research Unit, Graduate School of Medicine, Kyoto, Japan; Department of Clinical System Onco-Informatics, Graduate School of Medicine, Kyoto University, Kyoto, Japan. The Center for Genomics Medicine, Kyoto University, Kyoto, Japan. The Center for Genomics Medicine, Kyoto University, Kyoto, Japan. Department of Clinical System Onco-Informatics, Graduate School of Medicine, Kyoto University, Kyoto, Japan. Department of Gynecology and Obstetrics, Graduate School of Medicine, Kyoto University, Kyoto, Japan. Department of Gynecology and Obstetrics, Graduate School of Medicine, Kyoto University, Kyoto, Japan. Department of Gynecology and Obstetrics, Graduate School of Medicine, Kyoto University, Kyoto, Japan. Department of Gynecology and Obstetrics, Graduate School of Medicine, Kyoto University, Kyoto, Japan. Department of Gynecology and Obstetrics, Graduate School of Medicine, Kyoto University, Kyoto, Japan. Department of Gynecology and Obstetrics, Graduate School of Medicine, Kyoto University, Kyoto, Japan. Department of Gynecology and Obstetrics, Graduate School of Medicine, Kyoto University, Kyoto, Japan. Department of Gynecology and Obstetrics, Graduate School of Medicine, Kyoto University, Kyoto, Japan. Department of Clinical System Onco-Informatics, Graduate School of Medicine, Kyoto University, Kyoto, Japan. The Center for Genomics Medicine, Kyoto University, Kyoto, Japan. The Center for Genomics Medicine, Kyoto University, Kyoto, Japan. Department of Gynecology and Obstetrics, Graduate School of Medicine, Kyoto University, Kyoto, Japan. Department of Gynecology and Obstetrics, Graduate School of Medicine, Kyoto University, Kyoto, Japan; Department of Obstetrics and Gynecology, Kindai University Faculty of Medicine, Osaka, Japan.</t>
  </si>
  <si>
    <t>Division of Gastrointestinal Pathophysiology, Institute of Natural Medicine, University of Toyama, 2630 Sugitani, Toyama, 930-0194, Japan. hayashi@inm.u-toyama.ac.jp. Division of Gastrointestinal Pathophysiology, Institute of Natural Medicine, University of Toyama, 2630 Sugitani, Toyama, 930-0194, Japan. Division of Gastrointestinal Pathophysiology, Institute of Natural Medicine, University of Toyama, 2630 Sugitani, Toyama, 930-0194, Japan. Division of Gastrointestinal Pathophysiology, Institute of Natural Medicine, University of Toyama, 2630 Sugitani, Toyama, 930-0194, Japan. Division of Gastrointestinal Pathophysiology, Institute of Natural Medicine, University of Toyama, 2630 Sugitani, Toyama, 930-0194, Japan. Division of Gastrointestinal Pathophysiology, Institute of Natural Medicine, University of Toyama, 2630 Sugitani, Toyama, 930-0194, Japan. Division of Gastrointestinal Pathophysiology, Institute of Natural Medicine, University of Toyama, 2630 Sugitani, Toyama, 930-0194, Japan.</t>
  </si>
  <si>
    <t>College of Pharmacy, Beihua University, Jilin, Jilin, China. College of Pharmacy, Beihua University, Jilin, Jilin, China. College of Pharmacy, Beihua University, Jilin, Jilin, China. College of Pharmacy, Beihua University, Jilin, Jilin, China. College of Pharmacy, Beihua University, Jilin, Jilin, China.</t>
  </si>
  <si>
    <t>Department of Dermatology and. Department of Biochemistry and Molecular Genetics, Northwestern University Feinberg School of Medicine, Chicago, IL. Robert H. Lurie Comprehensive Cancer Center and. Department of Dermatology and. Department of Biochemistry and Molecular Genetics, Northwestern University Feinberg School of Medicine, Chicago, IL. Robert H. Lurie Comprehensive Cancer Center and. Department of Dermatology and. Department of Biochemistry and Molecular Genetics, Northwestern University Feinberg School of Medicine, Chicago, IL. Robert H. Lurie Comprehensive Cancer Center and. Department of Dermatology and. Department of Biochemistry and Molecular Genetics, Northwestern University Feinberg School of Medicine, Chicago, IL. Robert H. Lurie Comprehensive Cancer Center and. Department of Dermatology and. Department of Biochemistry and Molecular Genetics, Northwestern University Feinberg School of Medicine, Chicago, IL. Robert H. Lurie Comprehensive Cancer Center and. Department of Dermatology and. Department of Biochemistry and Molecular Genetics, Northwestern University Feinberg School of Medicine, Chicago, IL. Robert H. Lurie Comprehensive Cancer Center and. Department of Dermatology and. Department of Biochemistry and Molecular Genetics, Northwestern University Feinberg School of Medicine, Chicago, IL. Robert H. Lurie Comprehensive Cancer Center and. Division of Dermatopathology, Department of Dermatology, Northwestern University, Chicago, IL. Department of Neurological Surgery, University of Pittsburgh Medical Center, Pittsburgh, PA. Robert H. Lurie Comprehensive Cancer Center and. Division of Dermatopathology, Department of Dermatology, Northwestern University, Chicago, IL. Department of Biochemistry and Molecular Genetics, Northwestern University Feinberg School of Medicine, Chicago, IL. Department of Neurology, Northwestern University Feinberg School of Medicine, Chicago, IL. Department of Pharmacology and. Department of Molecular Biology and Biophysics, Yale University School of Medicine, New Haven, CT; and. Department of Dermatology and. Department of Biochemistry and Molecular Genetics, Northwestern University Feinberg School of Medicine, Chicago, IL. Robert H. Lurie Comprehensive Cancer Center and. Center for Genetic Medicine, Northwestern University Feinberg School of Medicine, Chicago, IL.</t>
  </si>
  <si>
    <t>School of Pharmaceutical Sciences, Fujian Provincial Key Laboratory of Innovative Drug Target Research, Xiamen University, Xiamen 361102, China. College of Biological Science and Engineering, Fuzhou University, Fuzhou 350108, China. Sanford Burnham Prebys Medical Discovery Institute, 10901, North Torrey Pines Road, La Jolla, California 92037, USA. Sanford Burnham Prebys Medical Discovery Institute, 10901, North Torrey Pines Road, La Jolla, California 92037, USA.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College of Biological Science and Engineering, Fuzhou University, Fuzhou 350108,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School of Pharmaceutical Sciences, Fujian Provincial Key Laboratory of Innovative Drug Target Research, Xiamen University, Xiamen 361102, China. Sanford Burnham Prebys Medical Discovery Institute, 10901, North Torrey Pines Road, La Jolla, California 92037, USA. Sanford Burnham Prebys Medical Discovery Institute, 10901, North Torrey Pines Road, La Jolla, California 92037, USA. School of Pharmaceutical Sciences, Fujian Provincial Key Laboratory of Innovative Drug Target Research, Xiamen University, Xiamen 361102, China. Sanford Burnham Prebys Medical Discovery Institute, 10901, North Torrey Pines Road, La Jolla, California 92037, USA. School of Pharmaceutical Sciences, Fujian Provincial Key Laboratory of Innovative Drug Target Research, Xiamen University, Xiamen 361102, China. Sanford Burnham Prebys Medical Discovery Institute, 10901, North Torrey Pines Road, La Jolla, California 92037, USA.</t>
  </si>
  <si>
    <t>Department of Biostatistics and Bioinformatics, H. Lee Moffitt Cancer Center and Research Institute, Tampa, FL, 33612, USA. Molecular Genomics Core Facility, H. Lee Moffitt Cancer Center and Research Institute, Tampa, FL, 33612, USA. Cancer Epidemiology Program, H. Lee Moffitt Cancer Center and Research Institute, Tampa, FL, 33612, USA. University of South Florida Cancer Biology PhD Program, Tampa, FL, 33612, USA. Department of Pathology and Cell Biology, USF Morsani School of Medicine, University of South Florida, Tampa, FL, 33612, USA. Molecular Genomics Core Facility, H. Lee Moffitt Cancer Center and Research Institute, Tampa, FL, 33612, USA. Cancer Epidemiology Program, H. Lee Moffitt Cancer Center and Research Institute, Tampa, FL, 33612, USA. alvaro.monteiro@moffitt.org.</t>
  </si>
  <si>
    <t>Department of Pathology,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t>
  </si>
  <si>
    <t>Medical Oncology Department, 12 de Octubre University Hospital, Madrid, Spain. Hereditary Endocrine Cancer Group, Human Cancer Genetics Programme, Spanish National Cancer Research Centre (CNIO), Madrid, Spain. Medical Oncology Department, 12 de Octubre University Hospital, Madrid, Spain. Biochemistry Department, 12 de Octubre University Hospital, Madrid, Spain. Biochemistry Department, 12 de Octubre University Hospital, Madrid, Spain. Biochemistry Department, 12 de Octubre University Hospital, Madrid, Spain. Biochemistry Department, 12 de Octubre University Hospital, Madrid, Spain. Hereditary Endocrine Cancer Group, Human Cancer Genetics Programme, Spanish National Cancer Research Centre (CNIO), Madrid, Spain. Centro de Investigacion Biomedica en Red de Enfermedades Raras (CIBERER), Madrid, Spain. Hereditary Endocrine Cancer Group, Human Cancer Genetics Programme, Spanish National Cancer Research Centre (CNIO), Madrid, Spain. Centro de Investigacion Biomedica en Red de Enfermedades Raras (CIBERER), Madrid, Spain. Hereditary Endocrine Cancer Group, Human Cancer Genetics Programme, Spanish National Cancer Research Centre (CNIO), Madrid, Spain. Centro de Investigacion Biomedica en Red de Enfermedades Raras (CIBERER), Madrid, Spain. Medical Oncology Department, 12 de Octubre University Hospital, Madrid, Spain.</t>
  </si>
  <si>
    <t>From the Department of Biophysics and Biophysical Chemistry, Johns Hopkins University School of Medicine, Baltimore, Maryland 21205. Department of Oncology, Johns Hopkins University School of Medicine, Baltimore, Maryland 21287. Mass Spectrometry and Proteomics Facility, Johns Hopkins University School of Medicine, Baltimore, Maryland 21205, and. Mass Spectrometry and Proteomics Facility, Johns Hopkins University School of Medicine, Baltimore, Maryland 21205, and. From the Department of Biophysics and Biophysical Chemistry, Johns Hopkins University School of Medicine, Baltimore, Maryland 21205, mamzel@jhmi.edu. From the Department of Biophysics and Biophysical Chemistry, Johns Hopkins University School of Medicine, Baltimore, Maryland 21205, gabelli@jhmi.edu. Department of Oncology, Johns Hopkins University School of Medicine, Baltimore, Maryland 21287. Department of Medicine, Johns Hopkins University School of Medicine, Baltimore, Maryland 21205.</t>
  </si>
  <si>
    <t>Department of Computational Biology, St. Jude Children's Research Hospital, Memphis, Tennessee, USA. Department of Computational Biology, St. Jude Children's Research Hospital, Memphis, Tennessee, USA. Department of Computational Biology, St. Jude Children's Research Hospital, Memphis, Tennessee, USA. Department of Pathology, St. Jude Children's Research Hospital, Memphis, Tennessee, USA. Department of Hematology, St. Jude Children's Research Hospital, Memphis, Tennessee, USA. Department of Computational Biology, St. Jude Children's Research Hospital, Memphis, Tennessee, USA. Department of Pathology, St. Jude Children's Research Hospital, Memphis, Tennessee, USA. Department of Pathology, St. Jude Children's Research Hospital, Memphis, Tennessee, USA. Department of Computational Biology, St. Jude Children's Research Hospital, Memphis, Tennessee, USA. Department of Biostatistics, St. Jude Children's Research Hospital, Memphis, Tennessee, USA. Department of Biostatistics, St. Jude Children's Research Hospital, Memphis, Tennessee, USA. Department of Computational Biology, St. Jude Children's Research Hospital, Memphis, Tennessee, USA. Department of Computational Biology, St. Jude Children's Research Hospital, Memphis, Tennessee, USA. Department of Computational Biology, St. Jude Children's Research Hospital, Memphis, Tennessee, USA. Department of Computational Biology, St. Jude Children's Research Hospital, Memphis, Tennessee, USA. Department of Computational Biology, St. Jude Children's Research Hospital, Memphis, Tennessee, USA. Department of Computational Biology, St. Jude Children's Research Hospital, Memphis, Tennessee, USA. Department of Biostatistics, St. Jude Children's Research Hospital, Memphis, Tennessee, USA. Department of Biostatistics, St. Jude Children's Research Hospital, Memphis, Tennessee, USA. Cancer Therapy Evaluation Program, National Cancer Institute, Bethesda, Maryland, USA. Office of Cancer Genomics, National Cancer Institute, Bethesda, Maryland, USA. Office of Cancer Genomics, National Cancer Institute, Bethesda, Maryland, USA. Department of Pharmaceutical Sciences, St. Jude Children's Research Hospital, Memphis, Tennessee, USA. University of Texas Southwestern Medical Center, Dallas, Texas, USA. Department of Genetics, University of Alabama at Birmingham, Birmingham, Alabama, USA. Department of Pathology, College of Medicine, The Ohio State University, Columbus, Ohio, USA. Department of Pediatrics, Huntsman Cancer Institute and Primary Children's Hospital, University of Utah, Salt Lake City, Utah, USA. Department of Biostatistics, Colleges of Medicine, Public Health &amp;Health Profession, University of Florida, Gainesville, Florida, USA. Department of Pathology, The Cancer Research and Treatment Center, University of New Mexico, Albuquerque, New Mexico, USA. Department of Pathology, The Cancer Research and Treatment Center, University of New Mexico, Albuquerque, New Mexico, USA. Department of Pediatrics, Perlmutter Cancer Center, New York University Medical Center, New York, New York, USA. Health Sciences Center, University of Virginia, Charlottesville, Virginia, USA. Department of Pediatrics, University of New Mexico, Albuquerque, New Mexico, USA. Seattle Cancer Care Alliance, Seattle, Washington, USA. Department of Hematology, St. Jude Children's Research Hospital, Memphis, Tennessee, USA. Department of Pathology, St. Jude Children's Research Hospital, Memphis, Tennessee, USA. Department of Pediatrics, Benioff Children's Hospital, University of California at San Francisco, San Francisco, California, USA. Department of Pediatrics and the Center for Childhood Cancer Research, Children's Hospital of Philadelphia and the Perelman School of Medicine at the University of Pennsylvania, Philadelphia, Pennsylvania, USA. Department of Computational Biology, St. Jude Children's Research Hospital, Memphis, Tennessee, USA. Department of Pathology, St. Jude Children's Research Hospital, Memphis, Tennessee, USA.</t>
  </si>
  <si>
    <t>Joslin Diabetes Center, Harvard Medical School, Boston, Massachusetts, United States 2KG Jebsen Center for Diabetes Research, Department of Clinical Science, University of Bergen, Bergen, Norway. Joslin Diabetes Center, Harvard Medical School, Boston, Massachusetts, United States 3Beetham Eye Institute, Boston, Massachusetts, United States. Joslin Diabetes Center, Harvard Medical School, Boston, Massachusetts, United States. Department of Ophthalmology, Nordland Hospital, Bodo, Norway. KG Jebsen Center for Diabetes Research, Department of Clinical Science, University of Bergen, Bergen, Norway 5Department of Clinical Medicine, University of Bergen, Bergen, Norway 6Department of Pathology, Haukeland University Hospital, Bergen, Norway. KG Jebsen Center for Diabetes Research, Department of Clinical Science, University of Bergen, Bergen, Norway 7Department of Pediatrics, Haukeland University Hospital, Bergen, Norway. Department of Clinical Medicine, University of Bergen, Bergen, Norway 8Department of Ophthalmology, Haukeland University Hospital, Bergen, Norway. Joslin Diabetes Center, Harvard Medical School, Boston, Massachusetts, United States.</t>
  </si>
  <si>
    <t>Department of Neurological Surgery, Okayama University Graduate School of Medicine, Dentistry, and Pharmaceutical Sciences, Okayama, Japan. Department of Neurological Surgery, Okayama University Graduate School of Medicine, Dentistry, and Pharmaceutical Sciences, Okayama, Japan. Department of Neurological Surgery, Okayama University Graduate School of Medicine, Dentistry, and Pharmaceutical Sciences, Okayama, Japan. kkuro@md.okayama-u.ac.jp. Department of Neurological Surgery, Okayama University Graduate School of Medicine, Dentistry, and Pharmaceutical Sciences, Okayama, Japan. Department of Neurological Surgery, Okayama University Graduate School of Medicine, Dentistry, and Pharmaceutical Sciences, Okayama, Japan. Department of Neurological Surgery, Okayama University Graduate School of Medicine, Dentistry, and Pharmaceutical Sciences, Okayama, Japan. Department of Neurological Surgery, Okayama University Graduate School of Medicine, Dentistry, and Pharmaceutical Sciences, Okayama, Japan. Department of Neurological Surgery, Okayama University Graduate School of Medicine, Dentistry, and Pharmaceutical Sciences, Okayama, Japan. Department of Neurological Surgery, Okayama University Graduate School of Medicine, Dentistry, and Pharmaceutical Sciences, Okayama, Japan. Department of Physiology, Okayama University Graduate School of Medicine, Dentistry, and Pharmaceutical Sciences, Okayama, Japan. Okayama University Hospital Biobank, Okayama University Hospital, Okayama, Japan. Department of Biobank, Graduate School of Medicine, Dentistry and Pharmaceutical Sciences, Okayama University, Okayama, Japan. Okayama University Hospital Biobank, Okayama University Hospital, Okayama, Japan. Department of Neurological Surgery, Okayama University Graduate School of Medicine, Dentistry, and Pharmaceutical Sciences, Okayama, Japan. Department of Neurological Surgery, Okayama University Graduate School of Medicine, Dentistry, and Pharmaceutical Sciences, Okayama, Japan.</t>
  </si>
  <si>
    <t>Department of Laboratory Animals, College of Animal Sciences, Jilin University, Changchun, Jilin, China. Department of Laboratory Animals, College of Animal Sciences, Jilin University, Changchun, Jilin, China. Department of Laboratory Animals, College of Animal Sciences, Jilin University, Changchun, Jilin, China. Department of Laboratory Animals, College of Animal Sciences, Jilin University, Changchun, Jilin, China. Department of Laboratory Animals, College of Animal Sciences, Jilin University, Changchun, Jilin, China. Department of Laboratory Animals, College of Animal Sciences, Jilin University, Changchun, Jilin, China. Department of Laboratory Animals, College of Animal Sciences, Jilin University, Changchun, Jilin, China. Department of Laboratory Animals, College of Animal Sciences, Jilin University, Changchun, Jilin, China.</t>
  </si>
  <si>
    <t>Basic Medical College of Guizhou Medical University, Guiyang, Guizhou Province, China. zhaolinsunnk@163.com.</t>
  </si>
  <si>
    <t>Department of Gastroenterology, China-Japan Friendship Hospital, Beijing, China. Department of Gastroenterology, China-Japan Friendship Hospital, Beijing, China. Department of Gastroenterology, China-Japan Friendship Hospital, Beijing, China. Department of Gastroenterology, China-Japan Friendship Hospital, Beijing, China. Department of Gastroenterology, China-Japan Friendship Hospital, Beijing, China. Department of Gastroenterology, China-Japan Friendship Hospital, Beijing, China.</t>
  </si>
  <si>
    <t>Department of Clinical and Experimental Sciences, Pediatrics Clinic and Institute for Molecular Medicine A. Nocivelli, University of Brescia, Spedali Civili di Brescia, Brescia, Italy. Electronic address: vlougarisbs@yahoo.com. Department of Clinical and Experimental Sciences, Pediatrics Clinic and Institute for Molecular Medicine A. Nocivelli, University of Brescia, Spedali Civili di Brescia, Brescia, Italy. Department of Clinical and Experimental Sciences, Pediatrics Clinic and Institute for Molecular Medicine A. Nocivelli, University of Brescia, Spedali Civili di Brescia, Brescia, Italy. Department of Molecular and Translational Medicine, University of Brescia, Spedali Civili di Brescia, Brescia, Italy. Department of Clinical and Experimental Sciences, Pediatrics Clinic and Institute for Molecular Medicine A. Nocivelli, University of Brescia, Spedali Civili di Brescia, Brescia, Italy. Department of Molecular and Translational Medicine, University of Brescia, Spedali Civili di Brescia, Brescia, Italy; Institute for Molecular Medicine A. Nocivelli, Laboratory of Genetic Disorders of Childhood, University of Brescia, Spedali Civili di Brescia, Brescia, Italy; Department of Pathology, Laboratory of Genetic Disorders of Childhood, University of Brescia, Spedali Civili di Brescia, Brescia, Italy. Pediatric Department, San Paolo Hospital, University of Milan, Milan, Italy. Department of Pediatric Oncology and Hematology, ARNAS CIVICO, Palermo, Italy. Department of Molecular and Translational Medicine, University of Brescia, Spedali Civili di Brescia, Brescia, Italy. Department of Clinical and Experimental Sciences, Pediatrics Clinic and Institute for Molecular Medicine A. Nocivelli, University of Brescia, Spedali Civili di Brescia, Brescia, Italy.</t>
  </si>
  <si>
    <t>Department of Medical Biochemistry, Medical University of Lodz, Lodz, Poland. Department of Medical Biochemistry, Medical University of Lodz, Lodz, Poland. Department of Otolaryngology and Oncological Laryngology, Medical University of Lodz, Lodz, Poland. Department of Pharmacology and Toxicology, Medical University of Lodz, Lodz, Poland. Department of Otolaryngology and Oncological Laryngology, Medical University of Lodz, Lodz, Poland. Department of Medical Biochemistry, Medical University of Lodz, Lodz, Poland.</t>
  </si>
  <si>
    <t>Department of Radiation Oncology, Cancer Hospital, Chinese Academy of Medical Sciences and Peking Union Medical College, Beijing, China. Department of Radiation Oncology, Cancer Hospital, Chinese Academy of Medical Sciences and Peking Union Medical College, Beijing, China. Department of Radiation Oncology, Cancer Hospital, Chinese Academy of Medical Sciences and Peking Union Medical College, Beijing, China. Department of Radiation Oncology, Cancer Hospital, Chinese Academy of Medical Sciences and Peking Union Medical College, Beijing, China. Department of Radiation Oncology, Cancer Hospital, Chinese Academy of Medical Sciences and Peking Union Medical College, Beijing, China. Department of Radiation Oncology, Cancer Hospital, Chinese Academy of Medical Sciences and Peking Union Medical College, Beijing, China. Department of Radiation Oncology, Cancer Hospital, Chinese Academy of Medical Sciences and Peking Union Medical College, Beijing, China. Department of Radiation Oncology, Cancer Hospital, Chinese Academy of Medical Sciences and Peking Union Medical College, Beijing, China. Department of Radiation Oncology, Cancer Hospital, Chinese Academy of Medical Sciences and Peking Union Medical College, Beijing, China. Department of Radiation Oncology, Cancer Hospital, Chinese Academy of Medical Sciences and Peking Union Medical College, Beijing, China. Department of Radiation Oncology, Cancer Hospital, Chinese Academy of Medical Sciences and Peking Union Medical College, Beijing, China.</t>
  </si>
  <si>
    <t>Dana Farber Cancer Institute, Boston, MA, United States. Electronic address: andrea.myers@novartis.com. NRG Oncology Statistics and Data Management Center, Buffalo, NY, United States. University of Iowa Hospitals and Clinics, Iowa City, IA, United States. Stony Brook Medicine, Stony Brook, NY, United States. Rush University Medical Center, Chicago, IL, United States. Memorial Sloan Kettering Cancer Center, Weill Cornell Medical College, New York, NY, United States. Abington Memorial Hospital, Gladwyne, PA, United States. University of Massachusetts Memorial Health Care, Worcester, MA, United States. Mercer University School of Medicine, Savannah, GA, United States. Gynecologic Oncology of West Michigan, Grand Rapids, MI, United States. University of Iowa Hospitals and Clinics, Iowa City, IA, United States. Dana Farber Cancer Institute, Boston, MA, United States. Massachusetts General Hospital/Dana Farber Cancer Center, Boston, MA, United States. The University of Chicago Medical Center, Chicago, IL, United States.</t>
  </si>
  <si>
    <t>Discovery, Merrimack Pharmaceuticals, Cambridge, Massachusetts, United States of America. Discovery, Merrimack Pharmaceuticals, Cambridge, Massachusetts, United States of America. Discovery, Merrimack Pharmaceuticals, Cambridge, Massachusetts, United States of America. Discovery, Merrimack Pharmaceuticals, Cambridge, Massachusetts, United States of America. Discovery, Merrimack Pharmaceuticals, Cambridge, Massachusetts, United States of America. Discovery, Merrimack Pharmaceuticals, Cambridge, Massachusetts, United States of America. Discovery, Merrimack Pharmaceuticals, Cambridge, Massachusetts, United States of America.</t>
  </si>
  <si>
    <t>Department of Biochemistry and Molecular Biology, University of Southern Denmark, 5230 Odense M, Denmark. Department of Biochemistry and Molecular Biology, University of Southern Denmark, 5230 Odense M, Denmark. Department of Biochemistry and Molecular Biology, University of Southern Denmark, 5230 Odense M, Denmark. Department of Biochemistry and Molecular Biology, University of Southern Denmark, 5230 Odense M, Denmark.</t>
  </si>
  <si>
    <t>Guangzhou University of Chinese Medicine, Guangzhou 510006, China. Guangzhou University of Chinese Medicine, Guangzhou 510006, China. Guangzhou University of Chinese Medicine, Guangzhou 510006, China. Guangzhou University of Chinese Medicine, Guangzhou 510006, China. Guangzhou University of Chinese Medicine, Guangzhou 510006, China. Guangzhou University of Chinese Medicine, Guangzhou 510006, China.</t>
  </si>
  <si>
    <t>Department of Human Genetics, McGill University, Montreal, Quebec, Canada H3A 1B1. McGill University and Genome Quebec Innovation Centre, Montreal, Quebec, Canada H3A 0G1. Research Center for Genetic Medicine, Children's National Health System, Washington, District Of Columbia 20010, USA. Institute for Biomedical Sciences, George Washington University School of Medicine and Health Sciences, Washington, District Of Columbia 20052, USA. Department of Pediatrics, McGill University and McGill University Heath Centre Research Institute, Montreal, Quebec, Canada H4A 3J1. Department of Human Genetics, McGill University, Montreal, Quebec, Canada H3A 1B1. McGill University and Genome Quebec Innovation Centre, Montreal, Quebec, Canada H3A 0G1. Department of Human Genetics, McGill University, Montreal, Quebec, Canada H3A 1B1. Department of Human Genetics, McGill University, Montreal, Quebec, Canada H3A 1B1. McGill University and Genome Quebec Innovation Centre, Montreal, Quebec, Canada H3A 0G1. Division of Pathology, Children's National Health System, Washington, District Of Columbia 20010, USA. Research Center for Genetic Medicine, Children's National Health System, Washington, District Of Columbia 20010, USA. Center for Cancer and Blood Disorders, Children's National Health System, Washington, District Of Columbia 20010, USA. Department of Pediatrics, McGill University and McGill University Heath Centre Research Institute, Montreal, Quebec, Canada H4A 3J1. The Department of Neurological Surgery, George Washington University School of Medicine and Health Sciences, Washington, District Of Columbia 20052, USA. Department of Human Genetics, McGill University, Montreal, Quebec, Canada H3A 1B1. McGill University and Genome Quebec Innovation Centre, Montreal, Quebec, Canada H3A 0G1. Department of Human Genetics, McGill University, Montreal, Quebec, Canada H3A 1B1. Center for Molecular Oncologic Pathology, Department of Medical Oncology, Dana-Farber Cancer Institute, Boston, Massachusett 02115, USA. Department of Pathology, CHU Ste-Justine, Universite de Montreal, Montreal, Quebec, Canada H3T 1C5. UQ Child Health Research Centre, The University of Queensland, Brisbane, Queensland 4101, Australia. University of Queensland Diamantina Institute, The University of Queensland, Brisbane, Queensland 4102, Australia. UQ Child Health Research Centre, The University of Queensland, Brisbane, Queensland 4101, Australia. University of Queensland Diamantina Institute, The University of Queensland, Brisbane, Queensland 4102, Australia. Oncology Service, Children's Health Queensland Hospital and Health Service, Brisbane, Queensland 4101, Australia. National Cancer Institute, National Institute of Health, Bethesda, Maryland 20892, USA. Department of Pathology, Montreal Neurological Hospital, McGill University, Montreal, Quebec, Canada H3A 2B4. Brain Tumour Institute, Center for Neuroscience and Behavioral Medicine, Children's National Health System, Washington, District Of Columbia, 20010, USA. Department of Human Genetics, McGill University, Montreal, Quebec, Canada H3A 1B1. Department of Pediatrics, McGill University and McGill University Heath Centre Research Institute, Montreal, Quebec, Canada H4A 3J1. Department of Human Genetics, McGill University, Montreal, Quebec, Canada H3A 1B1. McGill University and Genome Quebec Innovation Centre, Montreal, Quebec, Canada H3A 0G1. Research Center for Genetic Medicine, Children's National Health System, Washington, District Of Columbia 20010, USA. Department of Integrative Systems Biology, George Washington University School of Medicine and Health Sciences, Washington, District Of Columbia 20052, USA.</t>
  </si>
  <si>
    <t>Department of Pediatrics, Indianapolis, IN, USA. Herman B Wells Center for Pediatric Research, Indianapolis, IN, USA. Herman B Wells Center for Pediatric Research, Indianapolis, IN, USA. Department of Medical &amp; Molecular Genetics, Indianapolis, IN, USA. Department of Microbiology &amp; Immunology, Indianapolis, IN, USA. Herman B Wells Center for Pediatric Research, Indianapolis, IN, USA. Department of Medical &amp; Molecular Genetics, Indianapolis, IN, USA. Department of Pathology, Indiana University School of Medicine, Indianapolis, IN, USA. Department of Pediatrics, Indianapolis, IN, USA. Herman B Wells Center for Pediatric Research, Indianapolis, IN, USA. Department of Pediatrics, Indianapolis, IN, USA. Herman B Wells Center for Pediatric Research, Indianapolis, IN, USA. Department of Biostatistics, Indiana University Richard M. Fairbanks School of Public Health, Indianapolis, IN, USA. Department of Pediatrics, Indianapolis, IN, USA. Herman B Wells Center for Pediatric Research, Indianapolis, IN, USA. Department of Medical &amp; Molecular Genetics, Indianapolis, IN, USA. Department of Microbiology &amp; Immunology, Indianapolis, IN, USA. Department of Microbiology &amp; Immunology, Indianapolis, IN, USA. Department of Pediatrics, Indianapolis, IN, USA. Herman B Wells Center for Pediatric Research, Indianapolis, IN, USA. Department of Medical &amp; Molecular Genetics, Indianapolis, IN, USA.</t>
  </si>
  <si>
    <t>Institute for Genomic Medicine, Columbia University, New York, NY, 10032, USA. Department of Pediatrics, Division of Allergy and Immunology, Duke University Medical Center, 127 MSRB1, Box 2898, Durham, NC, 27710, USA. Department of Pediatrics, Division of Allergy and Immunology, Duke University Medical Center, 127 MSRB1, Box 2898, Durham, NC, 27710, USA. Department of Pediatrics, Division of Allergy and Immunology, Duke University Medical Center, 127 MSRB1, Box 2898, Durham, NC, 27710, USA. Department of Oncology, Nanfang Hospital, Southern Medical University, Guangzhou, Guangdong, 510515, China. Department of Pediatrics, Division of Allergy and Immunology, Duke University Medical Center, 127 MSRB1, Box 2898, Durham, NC, 27710, USA. Department of Pediatrics, Division of Allergy and Immunology, Duke University Medical Center, 127 MSRB1, Box 2898, Durham, NC, 27710, USA. Department of Pediatrics, Division of Allergy and Immunology, Duke University Medical Center, 127 MSRB1, Box 2898, Durham, NC, 27710, USA. Departments of Internal Medicine and Pediatrics, Wake Forest University School of Medicine, Winston-Salem, NC, USA. Department of Pathology, Duke University Medical Center, Durham, NC, 27710, USA. UCB NewMedicines, Slough, UK. UCB NewMedicines, Slough, UK. Department of Pediatrics, Division of Endocrinology, Duke University Medical Center, Durham, NC, 27710, USA. Department of Immunology, Duke University Medical Center, Durham, NC, 27710, USA. Institute for Genomic Medicine, Columbia University, New York, NY, 10032, USA. Department of Pediatrics, Division of Allergy and Immunology, Duke University Medical Center, 127 MSRB1, Box 2898, Durham, NC, 27710, USA. Department of Immunology, Duke University Medical Center, Durham, NC, 27710, USA. Department of Pediatrics, Division of Allergy and Immunology, Duke University Medical Center, 127 MSRB1, Box 2898, Durham, NC, 27710, USA. buckl003@mc.duke.edu. Department of Immunology, Duke University Medical Center, Durham, NC, 27710, USA. buckl003@mc.duke.edu.</t>
  </si>
  <si>
    <t>Center of Excellence in Genomic Medicine Research, King Abdulaziz University, Jeddah, Saudi Arabia. KACST Technology Innovation Center in Personalized Medicine, King Abdulaziz University, Jeddah, Saudi Arabia. King Fahad Medical Research Center, King Abdulaziz University, Jeddah, Saudi Arabia. Center of Excellence in Genomic Medicine Research, King Abdulaziz University, Jeddah, Saudi Arabia. Department of Biology, King Abdulaziz University, Jeddah, Saudi Arabia. Center of Excellence in Genomic Medicine Research, King Abdulaziz University, Jeddah, Saudi Arabia. KACST Technology Innovation Center in Personalized Medicine, King Abdulaziz University, Jeddah, Saudi Arabia. Department of Pathology, Faculty of Medicine, King Abdulaziz University Hospital, Jeddah, Saudi Arabia. Department of Pathology, King Faisal Specialist Hospital and Research Center, Jeddah, Saudi Arabia. Department of Biology, King Abdulaziz University, Jeddah, Saudi Arabia. Department of Pathology, Faculty of Medicine, King Abdulaziz University Hospital, Jeddah, Saudi Arabia. Department of Pathology, Faculty of Medicine, King Abdulaziz University Hospital, Jeddah, Saudi Arabia. Division of Neurosurgery, Department of Surgery, King Abdulaziz University Hospital, Jeddah, Saudi Arabia. Division of Neurosurgery, Department of Surgery, King Abdulaziz University Hospital, Jeddah, Saudi Arabia. Center of Excellence in Genomic Medicine Research, King Abdulaziz University, Jeddah, Saudi Arabia. KACST Technology Innovation Center in Personalized Medicine, King Abdulaziz University, Jeddah, Saudi Arabia. Center of Excellence in Genomic Medicine Research, King Abdulaziz University, Jeddah, Saudi Arabia. KACST Technology Innovation Center in Personalized Medicine, King Abdulaziz University, Jeddah, Saudi Arabia.</t>
  </si>
  <si>
    <t>Seccion de Infectologia e Inmunopatologia, Unidad de Pediatria, Hospital Virgen del Rocio, Sevilla/Instituto de Biomedicina de Sevilla (IBiS), Sevilla, Spain. The Institute for Transfusion Medicine, University of Ulm, Ulm, Germany. Center for Chronic Immunodeficiency (CCI), Medical Center - University of Freiburg, Faculty of Medicine, University of Freiburg, Germany. Unidad de Inmunologia, Hospital Universitario Virgen del Rocio, Sevilla, Spain. Center for Chronic Immunodeficiency (CCI), Medical Center - University of Freiburg, Faculty of Medicine, University of Freiburg, Germany. Unidad de Inmunologia, Hospital Universitario Virgen del Rocio, Sevilla, Spain. The Institute for Transfusion Medicine, University of Ulm, Ulm, Germany. Seccion de Infectologia e Inmunopatologia, Unidad de Pediatria, Hospital Virgen del Rocio, Sevilla/Instituto de Biomedicina de Sevilla (IBiS), Sevilla, Spain. Seccion de Infectologia e Inmunopatologia, Unidad de Pediatria, Hospital Virgen del Rocio, Sevilla/Instituto de Biomedicina de Sevilla (IBiS), Sevilla, Spain. The Institute for Transfusion Medicine, University of Ulm, Ulm, Germany. Institute for Clinical Transfusion Medicine and Immunogenetics Ulm, German Red Cross Blood Service, Baden-Wurttemberg-Hessen, Ulm, Germany. Seccion de Infectologia e Inmunopatologia, Unidad de Pediatria, Hospital Virgen del Rocio, Sevilla/Instituto de Biomedicina de Sevilla (IBiS), Sevilla, Spain. Center for Chronic Immunodeficiency (CCI), Medical Center - University of Freiburg, Faculty of Medicine, University of Freiburg, Germany. Center for Pediatrics, Department of Pediatric Hematology and Oncology, Medical Center - University of Freiburg, Faculty of Medicine, University of Freiburg, Germany.</t>
  </si>
  <si>
    <t>Department of Dermatology, University of California San Diego, San Diego, CA, USA. N-of-One, Inc., Lexington, MA, USA. N-of-One, Inc., Lexington, MA, USA. N-of-One, Inc., Lexington, MA, USA. N-of-One, Inc., Lexington, MA, USA. Center for Personalized Cancer Therapy and Division of Hematology and Oncology, Department of Medicine, University of California San Diego Moores Cancer Center, San Diego, CA, USA.</t>
  </si>
  <si>
    <t>Department of Pediatrics, Ann and Robert H. Lurie Children's Hospital of Chicago, Chicago, Illinois. Department of Pediatrics, Ann and Robert H. Lurie Children's Hospital of Chicago, Chicago, Illinois. Division of Gastroenterology, Department of Internal Medicine, University of Kentucky, Lexington, Kentucky. Division of Gastroenterology, Department of Internal Medicine, University of Kentucky, Lexington, Kentucky. Department of Surgery, Comprehensive Transplant Center, Feinberg School of Medicine, Northwestern University, Chicago, Illinois. Division of Gastroenterology, Department of Medicine, Feinberg School of Medicine, Northwestern University, Chicago, Illinois. Division of Gastroenterology, Department of Medicine, Feinberg School of Medicine, Northwestern University, Chicago, Illinois. Department of Pediatrics, Ann and Robert H. Lurie Children's Hospital of Chicago, Chicago, Illinois. Division of Pediatric General and Thoracic Surgery, Cincinnati Children's Hospital Medical Center, Cincinnati, Ohio. Department of Pediatrics, Ann and Robert H. Lurie Children's Hospital of Chicago, Chicago, Illinois. Department of Pediatrics, Ann and Robert H. Lurie Children's Hospital of Chicago, Chicago, Illinois. Division of Neonatology, Department of Pediatrics, Vanderbilt University and Monroe Carell Jr. Children's Hospital, Nashville, Tennessee. Division of Pediatric General and Thoracic Surgery, Cincinnati Children's Hospital Medical Center, Cincinnati, Ohio. Department of Surgery, Comprehensive Transplant Center, Feinberg School of Medicine, Northwestern University, Chicago, Illinois. Division of Gastroenterology, Department of Internal Medicine, University of Kentucky, Lexington, Kentucky; Division of Gastroenterology, Department of Medicine, Feinberg School of Medicine, Northwestern University, Chicago, Illinois. Electronic address: t.barrett@uky.edu.</t>
  </si>
  <si>
    <t>Zhongshan Hospital, Xiamen University, Xiamen, Fujian, 361000, China. Zhongshan Hospital, Xiamen University, Xiamen, Fujian, 361000, China. Zhongshan Hospital, Xiamen University, Xiamen, Fujian, 361000, China. Zhongshan Hospital, Xiamen University, Xiamen, Fujian, 361000, China. Zhongshan Hospital, Xiamen University, Xiamen, Fujian, 361000, China. Medical School, Xiamen University, Xiamen, Fujian, 361102, China. Zhongshan Hospital, Xiamen University, Xiamen, Fujian, 361000, China.</t>
  </si>
  <si>
    <t>Epigenome Research Center, China Medical University Hospital, Taichung, Taiwan; Department of Laboratory Medicine, China Medical University Hospital, Taichung, Taiwan. Department of Biological Science and Technology, National Chiao Tung University, Hsinchu, Taiwan; Institute of Bioinformatics and Systems Biology, National Chiao Tung University, Hsinchu, Taiwan. Department of Pathology, Changhua Christian Hospital, Changhua, Taiwan. Epigenome Research Center, China Medical University Hospital, Taichung, Taiwan; Department of Laboratory Medicine, China Medical University Hospital, Taichung, Taiwan; School of Medicine, China Medical University, Taichung, Taiwan. Electronic address: d6781@mail.cmuh.org.tw.</t>
  </si>
  <si>
    <t>The First Affiliated Hospital of Wenzhou Medical University, Wenzhou, 325000, Zhejiang Province, People's Republic of China. cqyong117@163.com. Department of Respiratory Disease, The 117th Hospital of PLA, Hangzhou, 310013, Zhejiang Province, People's Republic of China. cqyong117@163.com. Department of Respiratory Disease, The 117th Hospital of PLA, Hangzhou, 310013, Zhejiang Province, People's Republic of China. Department of Oncology, The 117th Hospital of PLA, Hangzhou, 310013, Zhejiang Province, People's Republic of China. Department of Respiratory Disease, The 117th Hospital of PLA, Hangzhou, 310013, Zhejiang Province, People's Republic of China. Department of Respiratory Disease, The 117th Hospital of PLA, Hangzhou, 310013, Zhejiang Province, People's Republic of China. Department of Respiratory Disease, The 117th Hospital of PLA, Hangzhou, 310013, Zhejiang Province, People's Republic of China. Department of Respiratory Disease, The 117th Hospital of PLA, Hangzhou, 310013, Zhejiang Province, People's Republic of China. Department of Oncology, The 117th Hospital of PLA, Hangzhou, 310013, Zhejiang Province, People's Republic of China. yanli117117@sina.com.</t>
  </si>
  <si>
    <t>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yanacheny@163.com.</t>
  </si>
  <si>
    <t>Center for Chronic Immunodeficiency, University Medical Center Freiburg, Freiburg, Germany. Faculty of Biology, Albert Ludwigs University, Freiburg, Germany. Institute of Immunity and Transplantation, University College London, London, UK. Center for Chronic Immunodeficiency, University Medical Center Freiburg, Freiburg, Germany. Department of Pediatrics and Adolescent Medicine, University Medical Center, Freiburg, Germany. Center for Chronic Immunodeficiency, University Medical Center Freiburg, Freiburg, Germany. Spemann Graduate School of Biology and Medicine (SGBM), Albert Ludwigs University, Freiburg, Germany. Faculty of Biology, Albert Ludwigs University, Freiburg, Germany. Center for Chronic Immunodeficiency, University Medical Center Freiburg, Freiburg, Germany. Spemann Graduate School of Biology and Medicine (SGBM), Albert Ludwigs University, Freiburg, Germany. Center for Chronic Immunodeficiency, University Medical Center Freiburg, Freiburg, Germany. Center for Chronic Immunodeficiency, University Medical Center Freiburg, Freiburg, Germany. Spemann Graduate School of Biology and Medicine (SGBM), Albert Ludwigs University, Freiburg, Germany. Department of Pathology, University Medical Center, Freiburg, Germany. Institute of Immunity and Transplantation, University College London, London, UK. Research Institute of Internal Medicine, Oslo University Hospital and University of Oslo, and Section of Clinical Immunology and Infectious Diseases, Oslo University Hospital Rikshospitalet, Oslo, Norway. Research Institute of Internal Medicine, Oslo University Hospital and University of Oslo, and Section of Clinical Immunology and Infectious Diseases, Oslo University Hospital Rikshospitalet, Oslo, Norway. Center for Chronic Immunodeficiency, University Medical Center Freiburg, Freiburg, Germany. Center for Chronic Immunodeficiency, University Medical Center Freiburg, Freiburg, Germany. Institute of Immunity and Transplantation, University College London, London, UK. Center for Chronic Immunodeficiency, University Medical Center Freiburg, Freiburg, Germany. Institute of Immunity and Transplantation, University College London, London, UK.</t>
  </si>
  <si>
    <t>Department of Pathology, Memorial Sloan Kettering Cancer Center, New York, NY, USA. Department of Pathology, Memorial Sloan Kettering Cancer Center, New York, NY, USA. Department of Histopathology, Nottingham University Hospitals, Nottingham, UK. Department of Pathology, Memorial Sloan Kettering Cancer Center, New York, NY, USA. Department of Pathology, Memorial Sloan Kettering Cancer Center, New York, NY, USA. Department of Pathology, Hospital Israelita Albert Einstein, Instituto Israelita de Ensino e Pesquisa, Sao Paulo, Brazil. Department of Pathology, Memorial Sloan Kettering Cancer Center, New York, NY, USA. Department of Surgery, Memorial Sloan Kettering Cancer Center, New York, NY, USA. Department of Pathology, Memorial Sloan Kettering Cancer Center, New York, NY, USA. Department of Pathology, Memorial Sloan Kettering Cancer Center, New York, NY, USA. Department of Histopathology, Nottingham University Hospitals, Nottingham, UK.</t>
  </si>
  <si>
    <t>EA4271 "Genetique des Anomalies du Developpement" (GAD), Universite de Bourgogne, Dijon, France. Service de Pediatrie 1, Centre Hospitalier Universitaire Dijon, Dijon, France. Children's Hospital of Eastern Ontario Research Institute, University of Ottawa, Ottawa, Canada. Hormone Laboratory, Haukeland University Hospital, Bergen, Norway. KJ Jebsen Center for Diabetes Research, Department of Clinical Science, University of Bergen, Bergen, Norway. EA4271 "Genetique des Anomalies du Developpement" (GAD), Universite de Bourgogne, Dijon, France. CHU Dijon, Laboratoire de Genetique Moleculaire, Dijon, France. Institute of Human Genetics, University of Heidelberg, Heidelberg, Germany. Department of Paediatrics and Adolescent Medicine, The University of Hong Kong - Shenzhen Hospital, Shenzhen, China. Department of Paediatrics and Adolescent Medicine, The University of Hong Kong - Shenzhen Hospital, Shenzhen, China. SW Thames Regional Genetics Service, St. George's Hospital Medical School, London, SW17 0RE, UK. Paediatric Endocrine Unit, St George's Hospital, London, UK. Institute of Medical and Molecular Genetics (INGEMM), La Paz University Hospital, Madrid, Spain. Instituto de Salud Carlos III, Unit 753, Centro de Investigacion Biomedica en Red de Enfermedades Raras (CIBERER), Madrid, Spain. Department of Ophthalmology, Hospital Central de la Cruz Roja San Jose y Santa Adela, Madrid, Spain. Puerta de Hierro, University Hospital, Madrid, Spain. Department of Medicine, Bodo, Norway. Department of Human Genetics, University of Frankfurt, Frankfurt, Germany. Victorian Clinical genetics Services, Murdoch Childrens Research institute, Parkville, Australia. Department of Paediatrics, University of Melbourne, Melbourne, Australia. Children's Hospital of Eastern Ontario Research Institute, University of Ottawa, Ottawa, Canada. Division of Medical Genetics, Department of Pediatrics, Stanford University, Stanford, CA, USA. Division of Medical Genetics, Department of Pediatrics, Stanford University, Stanford, CA, USA. Division of Clinical and Metabolic Genetics, The Hospital for Sick Children, University of Toronto, Toronto, ON, Canada. Division of Clinical and Metabolic Genetics, The Hospital for Sick Children, University of Toronto, Toronto, ON, Canada. Genetic Medicine/, University of California, San Francisco, CA, USA. Departement de Genetique, Hopital Necker Enfants Malades, Paris, France. Service de Pediatrie, CH Le Havre, Le Havre, France. Departement de Genetique et Centre de Reference "Deficiences intellectuelles de causes rares", Paris, France. Service de Genetique clinique, Amiens, France. Service de Pediatrie, Bondy, France. Service de Genetique clinique, Rennes, France. UMR CNRS 6290 IGDR, Universite Rennes, Rennes, France. Departement de Genetique, Hopital Necker Enfants Malades, Paris, France. EA4271 "Genetique des Anomalies du Developpement" (GAD), Universite de Bourgogne, Dijon, France. EA4271 "Genetique des Anomalies du Developpement" (GAD), Universite de Bourgogne, Dijon, France. Centre de Genetique et Centre de Reference Anomalies du Developpement et Syndromes Malformatifs de l'interregion Est, FHU-TRANSLAD, Dijon, France. Departement d'Endocrinologie, Diabetologie et Nutrition, Hospices Civils de Lyon, Centre Hospitalier Lyon-Sud, Pierre-Benite, France. Institut National de la Sante et de la Recherche Medicale Unite 1060, Centre Europeen pour la nutrition et la Sante, Centre de Recherche en Nutrition Humaine Rhone-Alpes, Universite Claude Bernard Lyon, Pierre-Benite, France. Service d'Endocrinologie, Centre Hospitalier Universitaire Cote-de-Nacre, Caen, France. Departement d'Endocrinologie, Hopital Haut-Leveque, Centre Hospitalier Universitaire de Bordeaux, Pessac, France. Departement d'Endocrinologie, Hopital Haut-Leveque, Centre Hospitalier Universitaire de Bordeaux, Pessac, France. Service de pediatrie, CH de Valencienne, Valencienne, France. Centre de Reference CLAD NdF - Service de genetique clinique Guy Fontaine, CHRU de Lille - Hopital Jeanne de Flandre, Lille, France. INSERM, UMR_S938, Centre de Recherche Saint-Antoine, Paris, France. UPMC Univ Paris 06, Paris, France. ICAN, Institute of Cardiometabolism And Nutrition, Groupe Hospitalier Universitaire La Pitie-Salpetriere, Paris, France. AP-HP, Hopital Saint-Antoine, Laboratoire Commun de Biologie et Genetique Moleculaires, Paris, France. EA4271 "Genetique des Anomalies du Developpement" (GAD), Universite de Bourgogne, Dijon, France. Service de Pediatrie 1, Centre Hospitalier Universitaire Dijon, Dijon, France. Centre d'Investigation Clinique-Epidemiologique Clinique/essais cliniques du CHU de Dijon, Dijon, France. EA4271 "Genetique des Anomalies du Developpement" (GAD), Universite de Bourgogne, Dijon, France. Centre de Genetique et Centre de Reference Anomalies du Developpement et Syndromes Malformatifs de l'interregion Est, FHU-TRANSLAD, Dijon, France. EA4271 "Genetique des Anomalies du Developpement" (GAD), Universite de Bourgogne, Dijon, France. CHU Dijon, Laboratoire de Genetique Moleculaire, Dijon, France. INSERM, UMR_S938, Centre de Recherche Saint-Antoine, Paris, France. UPMC Univ Paris 06, Paris, France. ICAN, Institute of Cardiometabolism And Nutrition, Groupe Hospitalier Universitaire La Pitie-Salpetriere, Paris, France. AP-HP, Hopital Saint-Antoine, Laboratoire Commun de Biologie et Genetique Moleculaires, Paris, France. Department of Pediatrics, Haukeland, University Hospital, Bergen, Norway. Department of Medical Genetics, University of Calgary, Calgary, Canada. Alberta Children's Hospital Research Institute for Child and Maternal Health, University of Calgary, Calgary, Canada. EA4271 "Genetique des Anomalies du Developpement" (GAD), Universite de Bourgogne, Dijon, France. Centre de Genetique et Centre de Reference Anomalies du Developpement et Syndromes Malformatifs de l'interregion Est, FHU-TRANSLAD, Dijon, France.</t>
  </si>
  <si>
    <t>University of Duesseldorf, Medical Faculty, Department of Pediatric Oncology, Hematology and Clinical Immunology, Center for Child and Adolescent Health, Duesseldorf, Germany. University of Duesseldorf, Medical Faculty, Department of Pediatric Oncology, Hematology and Clinical Immunology, Center for Child and Adolescent Health, Duesseldorf, Germany. Pediatric Oncology-Hematology Clinic, Archbishop Makarios III Hospital, Nicosia, Cyprus. University of Duesseldorf, Medical Faculty, Department of Pediatric Oncology, Hematology and Clinical Immunology, Center for Child and Adolescent Health, Duesseldorf, Germany. University of Duesseldorf, Medical Faculty, Department of Pediatric Oncology, Hematology and Clinical Immunology, Center for Child and Adolescent Health, Duesseldorf, Germany. Department of Pediatric Hematology-Oncology, Hadassah Hebrew University Medical Center, Jerusalem, Israel. University of Duesseldorf, Medical Faculty, Department of Diagnostic and Interventional Radiology, Duesseldorf, Germany. Department of Pathology, Christian-Albrechts-University of Kiel, Kiel, Germany. University of Duesseldorf, Medical Faculty, Department of Pediatric Oncology, Hematology and Clinical Immunology, Center for Child and Adolescent Health, Duesseldorf, Germany. University of Duesseldorf, Medical Faculty, Department of Pediatric Oncology, Hematology and Clinical Immunology, Center for Child and Adolescent Health, Duesseldorf, Germany. University of Duesseldorf, Medical Faculty, Department of Pediatric Oncology, Hematology and Clinical Immunology, Center for Child and Adolescent Health, Duesseldorf, Germany. University of Duesseldorf, Medical Faculty, Department of Pediatric Oncology, Hematology and Clinical Immunology, Center for Child and Adolescent Health, Duesseldorf, Germany. Electronic address: Arndt.Borkhardt@med.uni-duesseldorf.de.</t>
  </si>
  <si>
    <t>McDonnell Genome Institute, Washington University in St. Louis, St. Louis, Missouri, USA. Department of Genetics, Washington University in St. Louis, St. Louis, Missouri, USA. McDonnell Genome Institute, Washington University in St. Louis, St. Louis, Missouri, USA. McDonnell Genome Institute, Washington University in St. Louis, St. Louis, Missouri, USA. Department of Medicine, Washington University in St. Louis, St. Louis, Missouri, USA. Leiden University Medical Center, Leiden, the Netherlands. McDonnell Genome Institute, Washington University in St. Louis, St. Louis, Missouri, USA. McDonnell Genome Institute, Washington University in St. Louis, St. Louis, Missouri, USA. McDonnell Genome Institute, Washington University in St. Louis, St. Louis, Missouri, USA. McDonnell Genome Institute, Washington University in St. Louis, St. Louis, Missouri, USA. Department of Medicine, Washington University in St. Louis, St. Louis, Missouri, USA. McDonnell Genome Institute, Washington University in St. Louis, St. Louis, Missouri, USA. McDonnell Genome Institute, Washington University in St. Louis, St. Louis, Missouri, USA. Department of Medicine, Washington University in St. Louis, St. Louis, Missouri, USA. McDonnell Genome Institute, Washington University in St. Louis, St. Louis, Missouri, USA. Department of Medicine, Washington University in St. Louis, St. Louis, Missouri, USA. McDonnell Genome Institute, Washington University in St. Louis, St. Louis, Missouri, USA. Department of Medicine, Washington University in St. Louis, St. Louis, Missouri, USA. McDonnell Genome Institute, Washington University in St. Louis, St. Louis, Missouri, USA. Department of Medicine, Washington University in St. Louis, St. Louis, Missouri, USA. McDonnell Genome Institute, Washington University in St. Louis, St. Louis, Missouri, USA. Brown School Master of Public Health Program, Washington University in St. Louis, St. Louis, Missouri, USA. Leiden University Medical Center, Leiden, the Netherlands. Leiden University Medical Center, Leiden, the Netherlands. Department of Medicine, Washington University in St. Louis, St. Louis, Missouri, USA. Siteman Cancer Center, Washington University in St. Louis, St. Louis, Missouri, USA. McDonnell Genome Institute, Washington University in St. Louis, St. Louis, Missouri, USA. Department of Genetics, Washington University in St. Louis, St. Louis, Missouri, USA. Department of Mathematics, Washington University in St. Louis, St. Louis, Missouri, USA. McDonnell Genome Institute, Washington University in St. Louis, St. Louis, Missouri, USA. Department of Genetics, Washington University in St. Louis, St. Louis, Missouri, USA. Department of Medicine, Washington University in St. Louis, St. Louis, Missouri, USA. Siteman Cancer Center, Washington University in St. Louis, St. Louis, Missouri, USA.</t>
  </si>
  <si>
    <t>Diabetes Research Institute, San Raffaele Hospital IRCCS, Milan, Italy. Pediatrics Clinic, Institute for Molecular Medicine A. Novicelli, Department of Clinical and Experimental Sciences, University of Brescia, Brescia, Italy. Pediatrics Clinic, Institute for Molecular Medicine A. Novicelli, Department of Clinical and Experimental Sciences, University of Brescia, Brescia, Italy. Pediatrics Clinic, Institute for Molecular Medicine A. Novicelli, Department of Clinical and Experimental Sciences, University of Brescia, Brescia, Italy. Diabetes Research Institute, San Raffaele Hospital IRCCS, Milan, Italy. Electronic address: fousteri.georgia@hsr.it.</t>
  </si>
  <si>
    <t>Department of Pathology, Guangdong General Hospital, Guangdong Academy of Medical Science, Guangzhou, Guangdong, P.R. China. Department of Pathology, Guangdong General Hospital, Guangdong Academy of Medical Science, Guangzhou, Guangdong, P.R. China. Guangdong Provincial Hospital of Chinese Medicine, Guangzhou, Guangdong, P.R. China. The First Affiliated Hospital of Guangzhou Medical University, Guangzhou, Guangdong, P.R. China. Sun Yat-sen Memorial Hospital, SunYat-sen University, Guangzhou, Guangdong, P.R. China. Department of Pathology, Guangdong General Hospital, Guangdong Academy of Medical Science, Guangzhou, Guangdong, P.R. China. Department of Pathology, Guangdong General Hospital, Guangdong Academy of Medical Science, Guangzhou, Guangdong, P.R. China. Department of Pathology, Guangdong General Hospital, Guangdong Academy of Medical Science, Guangzhou, Guangdong, P.R. China. Department of Pathology, Guangdong General Hospital, Guangdong Academy of Medical Science, Guangzhou, Guangdong, P.R. China. Department of Pathology, Guangdong General Hospital, Guangdong Academy of Medical Science, Guangzhou, Guangdong, P.R. China. Department of Pathology, Guangdong General Hospital, Guangdong Academy of Medical Science, Guangzhou, Guangdong, P.R. China. Department of Pathology, Guangdong General Hospital, Guangdong Academy of Medical Science, Guangzhou, Guangdong, P.R. China. Department of Pathology, Guangdong General Hospital, Guangdong Academy of Medical Science, Guangzhou, Guangdong, P.R. China. Department of Pathology, Guangdong General Hospital, Guangdong Academy of Medical Science, Guangzhou, Guangdong, P.R. China.</t>
  </si>
  <si>
    <t>Department of General Surgery, Xuanwu Hospital, Capital Medical University, Number 45, Changchun Street, Beijing, 100053, People's Republic of China. Institute of Biophysics, Chinese Academy of Sciences, Beijing, 100101, People's Republic of China. Department of General Surgery, Xuanwu Hospital, Capital Medical University, Number 45, Changchun Street, Beijing, 100053, People's Republic of China. feili36@ccmu.edu.cn. Department of Hepatobiliary Surgery, Binzhou People's Hospital, Binzhou Medical College, Yantai, Shandong, 256600, People's Republic of China. Department of General Surgery, Xuanwu Hospital, Capital Medical University, Number 45, Changchun Street, Beijing, 100053, People's Republic of China. Department of General Surgery, Xuanwu Hospital, Capital Medical University, Number 45, Changchun Street, Beijing, 100053, People's Republic of China. Department of General Surgery, Xuanwu Hospital, Capital Medical University, Number 45, Changchun Street, Beijing, 100053, People's Republic of China. Institute of Biophysics, Chinese Academy of Sciences, Beijing, 100101, People's Republic of China. Department of General Surgery, Xuanwu Hospital, Capital Medical University, Number 45, Changchun Street, Beijing, 100053, People's Republic of China. Department of General Surgery, Xuanwu Hospital, Capital Medical University, Number 45, Changchun Street, Beijing, 100053, People's Republic of China.</t>
  </si>
  <si>
    <t>aDepartment of Clinical Laboratory, the First Affiliated Hospital of Kunming Medical University bYunnan Institute of Experimental Diagnosis, Kunming, People's Republic of China.</t>
  </si>
  <si>
    <t>Institute of Pathology, Medical University of Graz, Graz, Austria. Electronic address: stephan.jahn@medunigraz.at. Institute of Pathology, Medical University of Graz, Graz, Austria. Institute of Pathology, Medical University of Graz, Graz, Austria. Institute of Pathology, Medical University of Graz, Graz, Austria. Institute of Pathology, Medical University of Graz, Graz, Austria. Institute of Pathology, Medical University of Graz, Graz, Austria. Institute of Pathology, Medical University of Graz, Graz, Austria. Department of Pathology, Yale University School of Medicine, New Haven, Connecticut. Institute of Pathology, Medical University of Graz, Graz, Austria; Department of Pathology, Hospital of the Sisters of Charity, Linz, Austria.</t>
  </si>
  <si>
    <t>Department of Plastic Surgery, General Hospital of Shenyang Military Area Command, PLA, Shenyang, Liaoning 110016, P.R. China. Department of Plastic Surgery, General Hospital of Shenyang Military Area Command, PLA, Shenyang, Liaoning 110016, P.R. China. Department of Plastic Surgery, General Hospital of Shenyang Military Area Command, PLA, Shenyang, Liaoning 110016, P.R. China. Department of Plastic Surgery, General Hospital of Shenyang Military Area Command, PLA, Shenyang, Liaoning 110016, P.R. China. Department of Plastic Surgery, General Hospital of Shenyang Military Area Command, PLA, Shenyang, Liaoning 110016, P.R. China. Department of Plastic Surgery, General Hospital of Shenyang Military Area Command, PLA, Shenyang, Liaoning 110016, P.R. China. Department of Plastic Surgery, General Hospital of Shenyang Military Area Command, PLA, Shenyang, Liaoning 110016, P.R. China. Department of Plastic Surgery, General Hospital of Shenyang Military Area Command, PLA, Shenyang, Liaoning 110016, P.R. China. Department of Plastic Surgery, General Hospital of Shenyang Military Area Command, PLA, Shenyang, Liaoning 110016, P.R. China.</t>
  </si>
  <si>
    <t>Department of Systems Biology, University of Texas MD Anderson Cancer Center, Houston, TX, USA. Department of Systems Biology, University of Texas MD Anderson Cancer Center, Houston, TX, USA. Khalifa Bin Zayed Al Nahyan Institute of Personalized Cancer Therapy, University of Texas MD Anderson Cancer Center, Houston, TX, USA.</t>
  </si>
  <si>
    <t>Gaziantep University, Faculty of Medicine, Departments of Medical Biology, 27310 Sahinbey, Gaziantep, Turkey. Electronic address: mehriigci@gmail.com. New York University Cancer Institute, New York University Brain Tumor Center, New York University Langone Medical Center, New York, NY 10016, USA. Gaziantep University, Faculty of Medicine, Departments of Neurology, 27310 Sahinbey, Gaziantep, Turkey. Gaziantep University, Faculty of Medicine, Departments of Medical Biology, 27310 Sahinbey, Gaziantep, Turkey. Gaziantep University, Faculty of Medicine, Departments of Neurology, 27310 Sahinbey, Gaziantep, Turkey. Gaziantep University, Faculty of Medicine, Departments of Medical Biology, 27310 Sahinbey, Gaziantep, Turkey. Gaziantep University, Faculty of Medicine, Departments of Medical Biology, 27310 Sahinbey, Gaziantep, Turkey. Gaziantep University, Faculty of Medicine, Departments of Medical Biology, 27310 Sahinbey, Gaziantep, Turkey. Firat University, Elazig Health College, Elazig, Turkey. Gaziantep University, Faculty of Medicine, Departments of Medical Biology, 27310 Sahinbey, Gaziantep, Turkey.</t>
  </si>
  <si>
    <t>Department of Cancer Prevention and Control, Roswell Park Cancer Institute, Elm &amp; Carlton Sts., Buffalo, NY, 14263, USA. david.cheng@roswellpark.org. J. Craig Venter Institute, Rockville, MD, USA. Department of Cancer Prevention and Control, Roswell Park Cancer Institute, Elm &amp; Carlton Sts., Buffalo, NY, 14263, USA. Channing Division of Network Medicine, Brigham and Women's Hospital, Boston, MA, USA. Department of Cancer Prevention and Control, Roswell Park Cancer Institute, Elm &amp; Carlton Sts., Buffalo, NY, 14263, USA. Rutgers Cancer Institute of New Jersey, New Brunswick, NJ, USA. Department of Cancer Prevention and Control, Roswell Park Cancer Institute, Elm &amp; Carlton Sts., Buffalo, NY, 14263, USA. Department of Cancer Prevention and Control, Roswell Park Cancer Institute, Elm &amp; Carlton Sts., Buffalo, NY, 14263, USA.</t>
  </si>
  <si>
    <t>Department of Pharmacy, Health, and Nutritional Sciences, University of Calabria, Arcavacata di Rende, Cosenza, Italy. Lester &amp; Sue Smith Breast Center, Baylor College of Medicine, One Baylor Plaza, Houston, TX, 77030, USA. Lester &amp; Sue Smith Breast Center, Baylor College of Medicine, One Baylor Plaza, Houston, TX, 77030, USA. Lester &amp; Sue Smith Breast Center, Baylor College of Medicine, One Baylor Plaza, Houston, TX, 77030, USA. Lester &amp; Sue Smith Breast Center, Baylor College of Medicine, One Baylor Plaza, Houston, TX, 77030, USA. Lester &amp; Sue Smith Breast Center, Baylor College of Medicine, One Baylor Plaza, Houston, TX, 77030, USA. Lester &amp; Sue Smith Breast Center, Baylor College of Medicine, One Baylor Plaza, Houston, TX, 77030, USA. Department of Pharmacology, University of Texas Southwestern Medical Center, Dallas, TX, USA. Department of Pharmacology, University of Texas Southwestern Medical Center, Dallas, TX, USA. Department of Pharmacy, Health, and Nutritional Sciences, University of Calabria, Arcavacata di Rende, Cosenza, Italy. Lester &amp; Sue Smith Breast Center, Baylor College of Medicine, One Baylor Plaza, Houston, TX, 77030, USA. sfuqua@bcm.edu. Dan L Duncan Cancer Center, Houston, TX, USA. sfuqua@bcm.edu.</t>
  </si>
  <si>
    <t>Dr. Margarete Fischer-Bosch-Institute of Clinical Pharmacology, Stuttgart, Germany. University of Tubingen, Tubingen, Germany. Department of Breast Medical Oncology, MD Anderson Cancer Center, University of Texas, Houston, TX, USA. Dr. Margarete Fischer-Bosch-Institute of Clinical Pharmacology, Stuttgart, Germany. University of Tubingen, Tubingen, Germany. German Cancer Consortium (DKTK) and German Cancer Research Center (DKFZ), Heidelberg, Germany. Dr. Margarete Fischer-Bosch-Institute of Clinical Pharmacology, Stuttgart, Germany. University of Tubingen, Tubingen, Germany. Department of Breast Medical Oncology, MD Anderson Cancer Center, University of Texas, Houston, TX, USA. Department of Pathology, Dunedin School of Medicine, University of Otago, Dunedin, New Zealand. Department of Breast Medical Oncology, MD Anderson Cancer Center, University of Texas, Houston, TX, USA. Dr. Margarete Fischer-Bosch-Institute of Clinical Pharmacology, Stuttgart, Germany. University of Tubingen, Tubingen, Germany. German Cancer Consortium (DKTK) and German Cancer Research Center (DKFZ), Heidelberg, Germany.</t>
  </si>
  <si>
    <t>Institute for Medical Systems Biology and Department of Medical Statistics and Epidemiology, School of Public Health, Guangdong Medical College, Dongguan 523808, China. School of Life Sciences, Sun Yat-sen University, Guangzhou 510080, China. Department of Medical Statistics and Epidemiology, School of Public Health, Sun Yat-sen University, Guangzhou 510080, China. Institute for Medical Systems Biology and Department of Medical Statistics and Epidemiology, School of Public Health, Guangdong Medical College, Dongguan 523808, China. Institute for Medical Systems Biology and Department of Medical Statistics and Epidemiology, School of Public Health, Guangdong Medical College, Dongguan 523808, China. Institute for Medical Systems Biology and Department of Medical Statistics and Epidemiology, School of Public Health, Guangdong Medical College, Dongguan 523808, China. Institute for Medical Systems Biology and Department of Medical Statistics and Epidemiology, School of Public Health, Guangdong Medical College, Dongguan 523808, China. Institute for Medical Systems Biology and Department of Medical Statistics and Epidemiology, School of Public Health, Guangdong Medical College, Dongguan 523808, China. Department of Medical Statistics and Epidemiology, School of Public Health, Sun Yat-sen University, Guangzhou 510080, China. Maoming People's Hospital, Maoming 525000, China. Institute for Medical Systems Biology and Department of Medical Statistics and Epidemiology, School of Public Health, Guangdong Medical College, Dongguan 523808, China; Department of Medical Statistics and Epidemiology, School of Public Health, Sun Yat-sen University, Guangzhou 510080, China. Electronic address: raoshaoq@gdmc.edu.cn.</t>
  </si>
  <si>
    <t>Department of Pathology, Memorial Sloan Kettering Cancer Center, New York, New York. chiangs@mskcc.org sschnitt@bidmc.harvard.edu.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German Consortium of Translational Cancer Research (DKTK), Clinical Cooperation Unit Neuropathology, German Cancer Research Center (DKFZ), Heidelberg, Germany. German Consortium of Translational Cancer Research (DKTK), Clinical Cooperation Unit Neuropathology, German Cancer Research Center (DKFZ), Heidelberg, Germany. Department of Pathology, University of Chicago, Chicago, Illinois. Department of Pathology, University of Iowa Hospital and Clinics, Iowa City, Iowa. German Consortium of Translational Cancer Research (DKTK), Clinical Cooperation Unit Neuropathology, German Cancer Research Center (DKFZ), Heidelberg, Germany. Department of Neuropathology, Institute of Pathology, Ruprecht-Karls-University Heidelberg, Heidelberg, Germany. Department of Pathology, Massachusetts General Hospital, Boston, Massachusetts. Department of Pathology, Dartmouth-Hitchcock Medical Center, Lebanon, New Hampshire. Pathology North, North Shore Private Hospital, New South Wales, Australia. Miami Valley Hospital, Dayton, Ohio. Department of Pathology, New York University Langone Medical Center and Medical School, New York, New York. Department of Pathology, Memorial Sloan Kettering Cancer Center, New York, New York. Department of Pathology, Northwestern University Feinberg School of Medicine, Chicago, Illinois. Department of Pathology, Mon General Hospital, Morgantown, West Virginia. ABQ Health Partners, Albuquerque, New Mexico. Maine Medical Center, Portland, Maine. Department of Pathology, Memorial Sloan Kettering Cancer Center, New York, New York. Department of Pathology, New York University Langone Medical Center and Medical School, New York, New York. Department of Pathology, Massachusetts General Hospital, Boston, Massachusetts. Department of Pathology, Harvard Medical School, Boston, Massachusetts. Department of Pathology, Memorial Sloan Kettering Cancer Center, New York, New York. Department of Pathology, Harvard Medical School, Boston, Massachusetts. chiangs@mskcc.org sschnitt@bidmc.harvard.edu. Department of Pathology, Beth Israel Deaconess Medical Center, Boston, Massachusetts.</t>
  </si>
  <si>
    <t>Graduate Institute of Medical Sciences, College of Medicine, Taipei Medical University, Taipei, Taiwan. Graduate Institute of Medical Sciences, College of Medicine, Taipei Medical University, Taipei, Taiwan. Department of Biochemistry and Molecular Cell Biology, School of Medicine, College of Medicine, Taipei Medical University, Taipei, Taiwan. Graduate Institute of Medical Sciences, College of Medicine, Taipei Medical University, Taipei, Taiwan. Department of Biochemistry and Molecular Cell Biology, School of Medicine, College of Medicine, Taipei Medical University, Taipei, Taiwan. Department of Clinical Pharmacy, School of Pharmacy, Taipei Medical University, Taipei, Taiwan. Graduate Institute of Medical Sciences, College of Medicine, Taipei Medical University, Taipei, Taiwan. Department of Biochemistry and Molecular Cell Biology, School of Medicine, College of Medicine, Taipei Medical University, Taipei, Taiwan. Department of Pathology and Laboratory Medicine, Shin Kong Wu Ho-Su Memorial Hospital, Taipei, Taiwan. Department of Neurosurgery, Taipei City Hospital Ren-Ai Branch, Taipei, Taiwan. Department of Neurosurgery, Shuang Ho Hospital, Taipei Medical University, New Taipei City, Taiwan. Graduate Institute of Injury Prevention and Control, Taipei Medical University, Taipei, Taiwan. Graduate Institute of Medical Sciences, College of Medicine, Taipei Medical University, Taipei, Taiwan. Department of Biochemistry and Molecular Cell Biology, School of Medicine, College of Medicine, Taipei Medical University, Taipei, Taiwan.</t>
  </si>
  <si>
    <t>Department of Sensory &amp;Motor System Medicine, Faculty of Medicine, The University of Tokyo, 7-3-1 Hongo, Bunkyo-ku, Tokyo 113-8655, Japan. Department of Sensory &amp;Motor System Medicine, Faculty of Medicine, The University of Tokyo, 7-3-1 Hongo, Bunkyo-ku, Tokyo 113-8655, Japan. Department of Sensory &amp;Motor System Medicine, Faculty of Medicine, The University of Tokyo, 7-3-1 Hongo, Bunkyo-ku, Tokyo 113-8655, Japan. Department of Bone and Cartilage Regenerative Medicine, Faculty of Medicine, The University of Tokyo, 7-3-1 Hongo, Bunkyo-ku, Tokyo 113-8655, Japan. Department of Sensory &amp;Motor System Medicine, Faculty of Medicine, The University of Tokyo, 7-3-1 Hongo, Bunkyo-ku, Tokyo 113-8655, Japan. Department of Sensory &amp;Motor System Medicine, Faculty of Medicine, The University of Tokyo, 7-3-1 Hongo, Bunkyo-ku, Tokyo 113-8655, Japan. Department of Sensory &amp;Motor System Medicine, Faculty of Medicine, The University of Tokyo, 7-3-1 Hongo, Bunkyo-ku, Tokyo 113-8655, Japan. Department of Bone and Cartilage Regenerative Medicine, Faculty of Medicine, The University of Tokyo, 7-3-1 Hongo, Bunkyo-ku, Tokyo 113-8655, Japan. Department of Sensory &amp;Motor System Medicine, Faculty of Medicine, The University of Tokyo, 7-3-1 Hongo, Bunkyo-ku, Tokyo 113-8655, Japan. Department of Sensory &amp;Motor System Medicine, Faculty of Medicine, The University of Tokyo, 7-3-1 Hongo, Bunkyo-ku, Tokyo 113-8655, Japan. Department of Sensory &amp;Motor System Medicine, Faculty of Medicine, The University of Tokyo, 7-3-1 Hongo, Bunkyo-ku, Tokyo 113-8655, Japan. Department of Bone and Cartilage Regenerative Medicine, Faculty of Medicine, The University of Tokyo, 7-3-1 Hongo, Bunkyo-ku, Tokyo 113-8655, Japan. Division of Clinical Biotechnology, Center for Disease Biology and Integrative Medicine, Faculty of Medicine, The University of Tokyo, 7-3-1 Hongo, Bunkyo-ku, Tokyo 113-8655, Japan. Division of Clinical Biotechnology, Center for Disease Biology and Integrative Medicine, Faculty of Medicine, The University of Tokyo, 7-3-1 Hongo, Bunkyo-ku, Tokyo 113-8655, Japan. Department of Orthopaedic Surgery, Gifu University, 1-1 Yanagito, Gifu 501-1193, Japan. Department of Sensory &amp;Motor System Medicine, Faculty of Medicine, The University of Tokyo, 7-3-1 Hongo, Bunkyo-ku, Tokyo 113-8655, Japan. Department of Spine Center, Tokyo Shinjuku Medical Center, Japan Community Health Care Organization, 5-1 Tsukudotyo, Shinjuku-ku, Tokyo 162-8543, Japan. Department of Sensory &amp;Motor System Medicine, Faculty of Medicine, The University of Tokyo, 7-3-1 Hongo, Bunkyo-ku, Tokyo 113-8655, Japan. Department of Sensory &amp;Motor System Medicine, Faculty of Medicine, The University of Tokyo, 7-3-1 Hongo, Bunkyo-ku, Tokyo 113-8655, Japan. Department of Bone and Cartilage Regenerative Medicine, Faculty of Medicine, The University of Tokyo, 7-3-1 Hongo, Bunkyo-ku, Tokyo 113-8655, Japan.</t>
  </si>
  <si>
    <t>Institute for Medical Microbiology, Immunology and Parasitology, University Hospital of Bonn, Bonn, Germany.</t>
  </si>
  <si>
    <t>Center for the Genetics of Host Defense, University of Texas Southwestern Medical Center, Dallas, TX 75390. Center for the Genetics of Host Defense, University of Texas Southwestern Medical Center, Dallas, TX 75390. Center for the Genetics of Host Defense, University of Texas Southwestern Medical Center, Dallas, TX 75390. Center for the Genetics of Host Defense, University of Texas Southwestern Medical Center, Dallas, TX 75390. Center for the Genetics of Host Defense, University of Texas Southwestern Medical Center, Dallas, TX 75390. Center for the Genetics of Host Defense, University of Texas Southwestern Medical Center, Dallas, TX 75390. Center for the Genetics of Host Defense, University of Texas Southwestern Medical Center, Dallas, TX 75390. Translational Research institute for Metabolism and Diabetes, Florida Hospital, Sanford Burnham Prebys Medical Discovery Institute, Orlando, FL 32827; Center for Metabolic Origins of Disease, Sanford Burnham Prebys Medical Discovery Institute, Orlando, FL 32827. Translational Research institute for Metabolism and Diabetes, Florida Hospital, Sanford Burnham Prebys Medical Discovery Institute, Orlando, FL 32827; Center for Metabolic Origins of Disease, Sanford Burnham Prebys Medical Discovery Institute, Orlando, FL 32827. Center for the Genetics of Host Defense, University of Texas Southwestern Medical Center, Dallas, TX 75390. Center for the Genetics of Host Defense, University of Texas Southwestern Medical Center, Dallas, TX 75390; Bruce.Beutler@UTSouthwestern.edu.</t>
  </si>
  <si>
    <t>Molecular Development of the Immune System Section, Laboratory of Immunology, and Clinical Genomics Program, National Institute of Allergy and Infectious Diseases, National Institutes of Health, Bethesda, Maryland 20892, USA. Immunobiology Department, Yale University School of Medicine, New Haven, Connecticut 06511, USA. Laboratory of Lymphocyte Signalling and Development, Babraham Institute, Cambridge CB22 3AT, UK. Department of Medicine, University of Cambridge, Cambridge CB2 0QQ, UK. Department of Medicine, University of Cambridge, Cambridge CB2 0QQ, UK. Department of Infection, Immunity &amp;Cardiovascular Disease, University of Sheffield, Sheffield S10 2RX, UK. Laboratory of Lymphocyte Signalling and Development, Babraham Institute, Cambridge CB22 3AT, UK.</t>
  </si>
  <si>
    <t>Department of Oncology, Huashan Hospital, Fudan University, Shanghai 200040, P.R. China. Department of Oncology, Huashan Hospital, Fudan University, Shanghai 200040, P.R. China. Department of Oncology, Huashan Hospital, Fudan University, Shanghai 200040, P.R. China. Department of Oncology, Huashan Hospital, Fudan University, Shanghai 200040, P.R. China. Department of Oncology, Huashan Hospital, Fudan University, Shanghai 200040, P.R. China. Department of Oncology, Huashan Hospital, Fudan University, Shanghai 200040, P.R. China. Department of Oncology, Huashan Hospital, Fudan University, Shanghai 200040, P.R. China. Department of Oncology, Huashan Hospital, Fudan University, Shanghai 200040, P.R. China. Department of Oncology, Huashan Hospital, Fudan University, Shanghai 200040, P.R. China. Department of Oncology, Shanghai Medical College, Fudan University, Shanghai 200032, P.R. China.</t>
  </si>
  <si>
    <t>Department of Neurosurgery, Guangdong General Hospital, Guangdong Academy of Medical Sciences, Guangzhou, Guangdong 510080, P.R. China. Department of Neurosurgery, Guangdong General Hospital, Guangdong Academy of Medical Sciences, Guangzhou, Guangdong 510080, P.R. China. Department of Neurosurgery, Guangdong General Hospital, Guangdong Academy of Medical Sciences, Guangzhou, Guangdong 510080, P.R. China. Department of Neurosurgery, Guangdong General Hospital, Guangdong Academy of Medical Sciences, Guangzhou, Guangdong 510080, P.R. China. Department of Neurosurgery, Guangdong General Hospital, Guangdong Academy of Medical Sciences, Guangzhou, Guangdong 510080, P.R. China.</t>
  </si>
  <si>
    <t>The University of Cambridge Metabolic Research Laboratories, Wellcome Trust-MRC Institute of Metabolic Science, Cambridge, United Kingdom. The National Institute for Health Research Cambridge Biomedical Research Centre, Cambridge, United Kingdom. The University of Cambridge Metabolic Research Laboratories, Wellcome Trust-MRC Institute of Metabolic Science, Cambridge, United Kingdom. The National Institute for Health Research Cambridge Biomedical Research Centre, Cambridge, United Kingdom. Metabolic Disease Group, Wellcome Trust Sanger Institute, Cambridge, United Kingdom. The University of Cambridge Metabolic Research Laboratories, Wellcome Trust-MRC Institute of Metabolic Science, Cambridge, United Kingdom. The National Institute for Health Research Cambridge Biomedical Research Centre, Cambridge, United Kingdom. Wolfson Brain Imaging Centre, University of Cambridge, Cambridge, United Kingdom. National Institute for Health Research/Wellcome Trust Clinical Research Facility, Cambridge, United Kingdom. Metabolic Disease Group, Wellcome Trust Sanger Institute, Cambridge, United Kingdom. The University of Cambridge Metabolic Research Laboratories, Wellcome Trust-MRC Institute of Metabolic Science, Cambridge, United Kingdom. The National Institute for Health Research Cambridge Biomedical Research Centre, Cambridge, United Kingdom. Metabolic Disease Group, Wellcome Trust Sanger Institute, Cambridge, United Kingdom. The University of Cambridge Metabolic Research Laboratories, Wellcome Trust-MRC Institute of Metabolic Science, Cambridge, United Kingdom. The National Institute for Health Research Cambridge Biomedical Research Centre, Cambridge, United Kingdom. Inositide Laboratory, Babraham Institute, Cambridge, United Kingdom. Inositide Laboratory, Babraham Institute, Cambridge, United Kingdom. The University of Cambridge Metabolic Research Laboratories, Wellcome Trust-MRC Institute of Metabolic Science, Cambridge, United Kingdom. The National Institute for Health Research Cambridge Biomedical Research Centre, Cambridge, United Kingdom. Department of Molecular and Clinical Medicine, Sahlgrenska Academy at University of Gothenburg, Gothenburg, Sweden. Clinical Nutrition Unit, Department of Medical and Surgical Sciences, University Magna Graecia, Catanzaro, Italy. Department of Clinical Genetics, Glan Clwyd Hospital, Rhyl, United Kingdom. Department of Pediatrics, Children's Hospital, Cologne, Germany. Section of Genetics and Epigenetics in Health and Disease, Genetics and Genomic Medicine Programme, UCL Institute of Child Health, London, United Kingdom. Pediatric Endocrine Unit, S.Orsola-Malpighi Hospital, Bologna, Italy. Inositide Laboratory, Babraham Institute, Cambridge, United Kingdom. Institute of Healthy Ageing and Department of Genetics, Evolution and Environment, University College London, London, United Kingdom. The University of Cambridge Metabolic Research Laboratories, Wellcome Trust-MRC Institute of Metabolic Science, Cambridge, United Kingdom. The National Institute for Health Research Cambridge Biomedical Research Centre, Cambridge, United Kingdom. Department of Medicine, Faculty of Medical and Health Sciences, University of Auckland, Auckland, New Zealand. The University of Cambridge Metabolic Research Laboratories, Wellcome Trust-MRC Institute of Metabolic Science, Cambridge, United Kingdom. The National Institute for Health Research Cambridge Biomedical Research Centre, Cambridge, United Kingdom. The University of Cambridge Metabolic Research Laboratories, Wellcome Trust-MRC Institute of Metabolic Science, Cambridge, United Kingdom. The National Institute for Health Research Cambridge Biomedical Research Centre, Cambridge, United Kingdom. Metabolic Disease Group, Wellcome Trust Sanger Institute, Cambridge, United Kingdom. The University of Cambridge Metabolic Research Laboratories, Wellcome Trust-MRC Institute of Metabolic Science, Cambridge, United Kingdom. The National Institute for Health Research Cambridge Biomedical Research Centre, Cambridge, United Kingdom.</t>
  </si>
  <si>
    <t>Department of Internal Medicine, Erasmus Medical Center, Rotterdam, The Netherlands. California Pacific Medical Center Research Institute, San Francisco, California, United States of America. Department of Medical Statistics and Bioinformatics, Section Molecular Epidemiology. Leiden University Medical Center, Leiden, The Netherlands. Department of Internal Medicine, Erasmus Medical Center, Rotterdam, The Netherlands. Department of Twins Research and Genetic Epidemiology Unit, King's College London, London, United Kingdom. Thurston Arthritis Research Center, University of North Carolina, Chapel Hill, North Carolina, United States of America. Department of Medical Statistics and Bioinformatics, Section Molecular Epidemiology. Leiden University Medical Center, Leiden, The Netherlands. Department of Internal Medicine, Erasmus Medical Center, Rotterdam, The Netherlands. Duke Molecular Physiology Institute and Division of Rheumatology. Duke University School of Medicine, Durham, North Carolina, United States of America. Departments of Medicine and Epidemiology &amp; Public Health, University of Maryland School of Medicine, Baltimore, Maryland, United States of America. Departments of Medicine and Epidemiology &amp; Public Health, University of Maryland School of Medicine, Baltimore, Maryland, United States of America. Geriatrics Research and Education Clinical Center, Baltimore Veterans Administration Medical Center, Baltimore, Maryland, United States of America. Health Sciences Research Institute, University of Warwick, Warwick, United Kingdom. Department of Epidemiology, Erasmus Medical Center, Rotterdam, The Netherlands. Department of Epidemiology, Harvard T.H. School of Public Health, Boston, Massachusetts, United States of America. School of Medicine, University of Nottingham, Nottingham, United Kingdom. School of Medicine, University of Nottingham, Nottingham, United Kingdom. School of Medicine, University of Nottingham, Nottingham, United Kingdom. Department of Internal Medicine, Erasmus Medical Center, Rotterdam, The Netherlands. Department of Internal Medicine, Erasmus Medical Center, Rotterdam, The Netherlands. Epidemiology Division, Family Medicine and Public Health Department, University of California, San Diego, La Jolla, California. Respiratory, Inflammation, Autoimmunity Innovative Medicines, AstraZeneca AB, Molndal, Sweden. Nuffield Department of Orthopaedics, Rheumatology and musculoskeletal sciences, University of Oxford, United Kingdom. Department of Orthopaedics, Leiden University Medical Center, Leiden The Netherlands. Department of Rheumatology and Department of Clinical Epidemiology, Leiden University Medical Center, Leiden, The Netherlands. Thurston Arthritis Research Center, University of North Carolina, Chapel Hill, North Carolina, United States of America. University of California at San Francisco, San Francisco, California. Department of Medical Statistics and Bioinformatics, Section Molecular Epidemiology. Leiden University Medical Center, Leiden, The Netherlands. Department of Twins Research and Genetic Epidemiology Unit, King's College London, London, United Kingdom. University Medical Center Utrecht, Utrecht, The Netherlands. Decode Genetics, Reykjavik, Iceland. Wellcome Trust Sanger Institute, Hinxton, United Kingdom. Department of Hygiene &amp; Epidemiology, University of Ioannina School of Medicine, Ioannina, Greece. Department of Epidemiology and Biostatistics, School of Public Health, Imperial College London, London, United Kingdom. Department of Twins Research and Genetic Epidemiology Unit, King's College London, London, United Kingdom. Department of Internal Medicine, Erasmus Medical Center, Rotterdam, The Netherlands. Department of Epidemiology, Erasmus Medical Center, Rotterdam, The Netherlands. University of California at San Francisco, San Francisco, California. School of Medicine, University of California, Davis, Sacramento, California. Department of Medical Statistics and Bioinformatics, Section Molecular Epidemiology. Leiden University Medical Center, Leiden, The Netherlands. School of Medicine, University of Nottingham, Nottingham, United Kingdom. Department of Internal Medicine, Erasmus Medical Center, Rotterdam, The Netherlands.</t>
  </si>
  <si>
    <t>Clinical Immunology Department, Hospital Universitario de G.C. Dr. Negrin, Gran Canaria, Spain. Laboratory of Immunogenetics of Diseases, IdiPAZ Institute for Health Research, La Paz University Hospital, Madrid, Spain; Department of Immunology, Complutense University School of Medicine, Hospital 12 de Octubre Health Research Institute, Madrid, Spain. Clinical Immunology Department, Hospital Universitario de G.C. Dr. Negrin, Gran Canaria, Spain. Clinical Immunology Department, Hospital Universitario de G.C. Dr. Negrin, Gran Canaria, Spain. Infectious diseases Unit-Pediatrics Complejo Hospitalario Universitario Insular-Materno Infantil, Gran Canaria, Spain. Laboratory of Immunogenetics of Diseases, IdiPAZ Institute for Health Research, La Paz University Hospital, Madrid, Spain; Department of Immunology, Complutense University School of Medicine, Hospital 12 de Octubre Health Research Institute, Madrid, Spain. Laboratory of Immunogenetics of Diseases, IdiPAZ Institute for Health Research, La Paz University Hospital, Madrid, Spain; Department of Immunology, Complutense University School of Medicine, Hospital 12 de Octubre Health Research Institute, Madrid, Spain. St. Giles Laboratory of Human Genetics of Infectious Diseases, Rockefeller Branch, Rockefeller University, New York, USA. St. Giles Laboratory of Human Genetics of Infectious Diseases, Rockefeller Branch, Rockefeller University, New York, USA. St. Giles Laboratory of Human Genetics of Infectious Diseases, Rockefeller Branch, Rockefeller University, New York, USA; Laboratory of Human Genetics of Infectious Diseases, Necker Branch, INSERM U1163, Necker Hospital for Sick Children, Paris, France; University Paris Descartes, Imagine Institute, Paris, France. Clinical Immunology Department, San Carlos Clinical Hospital, Madrid, Spain. Department of Immunology, Complutense University School of Medicine, Hospital 12 de Octubre Health Research Institute, Madrid, Spain. St. Giles Laboratory of Human Genetics of Infectious Diseases, Rockefeller Branch, Rockefeller University, New York, USA; Howard Hughes Medical Institute, New York, USA; Laboratory of Human Genetics of Infectious Diseases, Necker Branch, INSERM U1163, Necker Hospital for Sick Children, Paris, France; University Paris Descartes, Imagine Institute, Paris, France; Paediatric Haematology-Immunology Unit, Necker Hospital for Sick Children, Paris, France. Clinical Immunology Department, Hospital Universitario Son Espases, Palma de Mallorca, Spain. Laboratory of Immunogenetics of Diseases, IdiPAZ Institute for Health Research, La Paz University Hospital, Madrid, Spain; Department of Immunology, Complutense University School of Medicine, Hospital 12 de Octubre Health Research Institute, Madrid, Spain. Electronic address: perezdediegor@gmail.com.</t>
  </si>
  <si>
    <t>Departament de Ciencia Animal i dels Aliments, Universitat Autonoma de Barcelona (UAB), 08193 Bellaterra, Spain. Plant and Animal Genomics, Centre de Recerca en Agrigenomica (CRAG), 08193 Bellaterra, Spain. Departament de Ciencia Animal i dels Aliments, Universitat Autonoma de Barcelona (UAB), 08193 Bellaterra, Spain. Plant and Animal Genomics, Centre de Recerca en Agrigenomica (CRAG), 08193 Bellaterra, Spain. Departament de Ciencia Animal i dels Aliments, Universitat Autonoma de Barcelona (UAB), 08193 Bellaterra, Spain. Plant and Animal Genomics, Centre de Recerca en Agrigenomica (CRAG), 08193 Bellaterra, Spain. Departamento de Genetica Animal, Instituto Nacional de Investigacion y Tecnologia Agraria y Alimentaria (INIA), 28040 Madrid, Spain. Departament de Ciencia Animal i dels Aliments, Universitat Autonoma de Barcelona (UAB), 08193 Bellaterra, Spain. Plant and Animal Genomics, Centre de Recerca en Agrigenomica (CRAG), 08193 Bellaterra, Spain. Departament de Ciencia Animal i dels Aliments, Universitat Autonoma de Barcelona (UAB), 08193 Bellaterra, Spain. Plant and Animal Genomics, Centre de Recerca en Agrigenomica (CRAG), 08193 Bellaterra, Spain. Departament de Genetica i Millora Animal, Institut de Recerca i Tecnologia Agroalimentaries (IRTA), Torre Marimon, 08140 Caldes de Montbui, Spain.</t>
  </si>
  <si>
    <t>Department of Molecular Pharmacology, Graduate School of Pharmaceutical Sciences, Kyoto University, 46-29 Yoshida-Shimoadachi-cho, Sakyo-ku, Kyoto 606-8501, Japan. Department of Molecular Pharmacology, Graduate School of Pharmaceutical Sciences, Kyoto University, 46-29 Yoshida-Shimoadachi-cho, Sakyo-ku, Kyoto 606-8501, Japan. Department of Clinical Pharmacology and Therapeutics, Kyoto University Hospital, 54 Shogoin-Kawahara-cho, Sakyo-ku, Kyoto 606-8507, Japan. Department of Molecular Pharmacology, Graduate School of Pharmaceutical Sciences, Kyoto University, 46-29 Yoshida-Shimoadachi-cho, Sakyo-ku, Kyoto 606-8501, Japan.</t>
  </si>
  <si>
    <t>Department of Biostatistics, School of Public Health, Shandong University, Jinan, 250012, Shandong, China. Department of Biostatistics, School of Public Health, Shandong University, Jinan, 250012, Shandong, China. Department of Biostatistics, School of Public Health, Shandong University, Jinan, 250012, Shandong, China. Department of Epidemiology, Tulane University Health Sciences Center, Tulane University, New Orleans, LA, U.S.A. Department of Biostatistics, School of Public Health, Shandong University, Jinan, 250012, Shandong, China. Department of Biostatistics, School of Public Health, Shandong University, Jinan, 250012, Shandong, China. Department of Epidemiology, Tulane University Health Sciences Center, Tulane University, New Orleans, LA, U.S.A. Department of Biostatistics, School of Public Health, Shandong University, Jinan, 250012, Shandong, China.</t>
  </si>
  <si>
    <t>Department of Pediatric Immunology, Hematology and Rheumatology, AP-HP, Necker Children's Hospital, Paris, France; INSERM UMR1163, Paris, France. Department of Pediatric Immunology, Hematology and Rheumatology, AP-HP, Necker Children's Hospital, Paris, France; INSERM UMR1163, Paris, France; Universite Paris Descartes-Sorbonne Paris Cite, Institut Imagine, Paris, France. Universite Paris Descartes-Sorbonne Paris Cite, Institut Imagine, Paris, France; Department of Pathology, Hopital Necker-Enfants Malades, Assistance Publique des Hopitaux de Paris, Paris, France. Department of Pediatrics, National Defense Medical College, Saitama, Japan. Department de Biotherapie, Centre d'Investigation Clinique integre en Biotherapies, Necker Children's Hospital, Assistance Publique-Hopitaux de Paris (AP-HP), Paris, France. INSERM UMR1163, Paris, France; Universite Paris Descartes-Sorbonne Paris Cite, Institut Imagine, Paris, France. Laboratory of Immunology, Molecular Development of the Immune System Section, NIAID Clinical Genomics Program, NIAID, NIH, Bethesda, Md. Laboratory of Immunology, Molecular Development of the Immune System Section, NIAID Clinical Genomics Program, NIAID, NIH, Bethesda, Md. INSERM UMR1163, Paris, France; Universite Paris Descartes-Sorbonne Paris Cite, Institut Imagine, Paris, France. Belarusian Research Center for Pediatric Oncology, Hematology and Immunology, Minsk, Belarus. Department of Medicine, University of Cambridge, Cambridge, United Kingdom. Division of Immunology, University Children's Hospital Zurich, Children's Research Center, Competence Center for Applied Biotechnology and Molecular Medicine and the Swiss Center for Regenerative Medicine, University Zurich, Zurich, Switzerland. Service de Pediatrie, Centre Hospitalier Annecy Genevois, Metz-Tessy, France. Centre for Genomic &amp; Experimental Medicine, Institute of Genetics &amp; Molecular Medicine, University of Edinburgh, Western General Hospital, Edinburgh, United Kingdom. Department of Clinical Immunology and Allergy, St James's University Hospital, Leeds, United Kingdom. Nottingham University Hospitals, Nottingham, United Kingdom. Pediatric Immunology Division, Uludag University Medical Faculty, Department of Pediatrics, Bursa, Turkey. Department of Pediatrics and Developmental Biology, School of Medicine, Tokyo Medical and Dental University, Tokyo, Japan. Department of Pediatric Immunology, Hematology and Rheumatology, AP-HP, Necker Children's Hospital, Paris, France; INSERM UMR1163, Paris, France; Universite Paris Descartes-Sorbonne Paris Cite, Institut Imagine, Paris, France. INSERM UMR1163, Paris, France; Universite Paris Descartes-Sorbonne Paris Cite, Institut Imagine, Paris, France. Oncological Practice Oldenburg/Delmenhorst, Oldenburg, Germany. Institute of Cellular Medicine, Paediatric Immunology Department, Great North Children's Hospital, Newcastle upon Tyne, United Kingdom. Department of Immunology, School of Medicine, Trinity College Dublin, St James's Hospital, Dublin, Ireland; Department of Pediatric Immunology and Infectious Diseases, Our Lady's Children's Hospital Crumlin, Dublin, Ireland. Department of Molecular Medicine, Sapienza University of Rome, Rome, Italy. Department of Pediatric, Hopital Nord, Saint-Etienne, France. Pediatrics Clinic and Institute for Molecular Medicine A. Nocivelli, Department of Clinical and Experimental Sciences, University of Brescia, Spedali Civili di Brescia, Brescia, Italy. Children's Hospital, Skane University Hospital, Lund, Sweden. Service d'Hematologie Pediatrique, Marseille, France. Department of Pediatrics, Hiroshima University Graduate School of Biomedical &amp; Health Sciences, Hiroshima, Japan. Clinical Immunology Department, Hopital Saint Louis, Assistance Publique Hopitaux de Paris, Universite Paris Diderot, Paris, France. Clinical Immunology Department, Hopital Saint Louis, Assistance Publique Hopitaux de Paris, Universite Paris Diderot, Paris, France. Department of Pediatrics, National Defense Medical College, Saitama, Japan. Institute of Cellular Medicine, Paediatric Immunology Department, Great North Children's Hospital, Newcastle upon Tyne, United Kingdom. Department of Pediatrics, National Defense Medical College, Saitama, Japan; Department of Pediatrics, Tokyo Medical and Dental University, Tokyo, Japan. INSERM UMR1163, Paris, France; Universite Paris Descartes-Sorbonne Paris Cite, Institut Imagine, Paris, France; Study Center for Primary Immunodeficiencies, Assistance Publique Hopitaux de Paris, Necker Hospital, Paris, France. Department of Medicine, University of Cambridge, Cambridge, United Kingdom. Universite Paris Descartes-Sorbonne Paris Cite, Institut Imagine, Paris, France; Department of Pathology, Hopital Necker-Enfants Malades, Assistance Publique des Hopitaux de Paris, Paris, France. Laboratory of Immunology, Molecular Development of the Immune System Section, NIAID Clinical Genomics Program, NIAID, NIH, Bethesda, Md. Centre for Genomic &amp; Experimental Medicine, Institute of Genetics &amp; Molecular Medicine, University of Edinburgh, Western General Hospital, Edinburgh, United Kingdom; National Institute for Health Research-Leeds Musculoskeletal Biomedical Research Unit (NIHR-LMBRU) and Leeds Institute of Rheumatic and Musculoskeletal Medicine (LIRMM), St James's University Hospital, Leeds, United Kingdom. INSERM UMR1163, Paris, France; Universite Paris Descartes-Sorbonne Paris Cite, Institut Imagine, Paris, France; Department de Biotherapie, Centre d'Investigation Clinique integre en Biotherapies, Necker Children's Hospital, Assistance Publique-Hopitaux de Paris (AP-HP), Paris, France. Department of Pediatric Immunology, Hematology and Rheumatology, AP-HP, Necker Children's Hospital, Paris, France; INSERM UMR1163, Paris, France; Universite Paris Descartes-Sorbonne Paris Cite, Institut Imagine, Paris, France; College de France, Paris, France. INSERM UMR1163, Paris, France; Universite Paris Descartes-Sorbonne Paris Cite, Institut Imagine, Paris, France. INSERM UMR1163, Paris, France; Universite Paris Descartes-Sorbonne Paris Cite, Institut Imagine, Paris, France. Electronic address: sven.kracker@inserm.fr.</t>
  </si>
  <si>
    <t>Yale Program in Brain Tumor Research, Yale School of Medicine, New Haven, Connecticut, USA. Department of Neurosurgery, Yale School of Medicine, New Haven, Connecticut, USA. Department of Genetics, Yale School of Medicine, New Haven, Connecticut, USA. Yale Program in Brain Tumor Research, Yale School of Medicine, New Haven, Connecticut, USA. Department of Neurosurgery, Yale School of Medicine, New Haven, Connecticut, USA. Yale Program in Brain Tumor Research, Yale School of Medicine, New Haven, Connecticut, USA. Department of Genetics, Yale School of Medicine, New Haven, Connecticut, USA. Yale Program in Brain Tumor Research, Yale School of Medicine, New Haven, Connecticut, USA. Department of Neurosurgery, Yale School of Medicine, New Haven, Connecticut, USA. Department of Genetics, Yale School of Medicine, New Haven, Connecticut, USA. Whitehead Institute for Biomedical Research, Cambridge, Massachusetts, USA. Yale Program in Brain Tumor Research, Yale School of Medicine, New Haven, Connecticut, USA. Department of Neurosurgery, Yale School of Medicine, New Haven, Connecticut, USA. Department of Genetics, Yale School of Medicine, New Haven, Connecticut, USA. Department of Neurosurgery, Yale School of Medicine, New Haven, Connecticut, USA. Yale Program on Neurogenetics, Yale School of Medicine, New Haven, Connecticut, USA. Whitehead Institute for Biomedical Research, Cambridge, Massachusetts, USA. Whitehead Institute for Biomedical Research, Cambridge, Massachusetts, USA. Whitehead Institute for Biomedical Research, Cambridge, Massachusetts, USA. Department of Neurosurgery, University of Bonn Medical School, Bonn, Germany. Department of General Neurosurgery, University Hospital of Cologne, Cologne, Germany. Yale Program in Brain Tumor Research, Yale School of Medicine, New Haven, Connecticut, USA. Department of Neurosurgery, Yale School of Medicine, New Haven, Connecticut, USA. Yale Program in Brain Tumor Research, Yale School of Medicine, New Haven, Connecticut, USA. Department of Neurosurgery, Yale School of Medicine, New Haven, Connecticut, USA. Department of Genetics, Yale School of Medicine, New Haven, Connecticut, USA. Yale Program on Neurogenetics, Yale School of Medicine, New Haven, Connecticut, USA. Department of Neuroscience, Yale School of Medicine, New Haven, Connecticut, USA. Yale Program in Brain Tumor Research, Yale School of Medicine, New Haven, Connecticut, USA. Department of Neurosurgery, Yale School of Medicine, New Haven, Connecticut, USA. Yale Program in Brain Tumor Research, Yale School of Medicine, New Haven, Connecticut, USA. Department of Neurosurgery, Yale School of Medicine, New Haven, Connecticut, USA. Department of Genetics, Yale School of Medicine, New Haven, Connecticut, USA. Yale Program on Neurogenetics, Yale School of Medicine, New Haven, Connecticut, USA. Department of Neuroscience, Yale School of Medicine, New Haven, Connecticut, USA. Yale Program in Brain Tumor Research, Yale School of Medicine, New Haven, Connecticut, USA. Department of Neurosurgery, Yale School of Medicine, New Haven, Connecticut, USA. Department of Genetics, Yale School of Medicine, New Haven, Connecticut, USA. Whitehead Institute for Biomedical Research, Cambridge, Massachusetts, USA. Medical Faculty, University of Bonn Medical School, Bonn, Germany. Department of General Neurosurgery, University Hospital of Cologne, Cologne, Germany. Department of Neurosurgery, Yale School of Medicine, New Haven, Connecticut, USA. Department of Pathology, Yale School of Medicine, New Haven, Connecticut, USA. Yale Program in Brain Tumor Research, Yale School of Medicine, New Haven, Connecticut, USA. Department of Neurosurgery, Yale School of Medicine, New Haven, Connecticut, USA. Yale Program in Brain Tumor Research, Yale School of Medicine, New Haven, Connecticut, USA. Department of Genetics, Yale School of Medicine, New Haven, Connecticut, USA. Yale Center for Genome Analysis, Yale School of Medicine, Orange, Connecticut, USA. Yale Program in Brain Tumor Research, Yale School of Medicine, New Haven, Connecticut, USA. Department of Neurosurgery, Yale School of Medicine, New Haven, Connecticut, USA. Whitehead Institute for Biomedical Research, Cambridge, Massachusetts, USA. Department of Biology, Massachusetts Institute of Technology, Cambridge, Massachusetts, USA. Yale Program in Brain Tumor Research, Yale School of Medicine, New Haven, Connecticut, USA. Department of Neurosurgery, Yale School of Medicine, New Haven, Connecticut, USA. Department of Genetics, Yale School of Medicine, New Haven, Connecticut, USA. Yale Program on Neurogenetics, Yale School of Medicine, New Haven, Connecticut, USA. Department of Neuroscience, Yale School of Medicine, New Haven, Connecticut, USA. Yale Comprehensive Cancer Center, Yale School of Medicine, New Haven, Connecticut, USA.</t>
  </si>
  <si>
    <t>Department of Stomatology, Jinling Hospital, School of Medicine, Nanjing University, Nanjing, Jiangsu, China. Department of Stomatology, Jinling Hospital, School of Medicine, Nanjing University, Nanjing, Jiangsu, China. Department of Stomatology, Jinling Hospital, School of Medicine, Nanjing University, Nanjing, Jiangsu, China. Key Laboratory of Environment and Genes Related to Diseases, Xi'an Jiaotong University College of Medicine, Xi'an, Shaanxi, China. Department of Stomatology, Jinling Hospital, School of Medicine, Nanjing University, Nanjing, Jiangsu, China. Department of Stomatology, Jinling Hospital, School of Medicine, Nanjing University, Nanjing, Jiangsu, China. Department of Stomatology, Jinling Hospital, School of Medicine, Nanjing University, Nanjing, Jiangsu, China.</t>
  </si>
  <si>
    <t>Department of Pediatrics, National Defense Medical College, Saitama, Japan. Department of Pediatrics, National Defense Medical College, Saitama, Japan. Department of Pediatrics, National Defense Medical College, Saitama, Japan; Department of Community Pediatrics, Perinatal and Maternal Medicine, Tokyo Medical and Dental University (TMDU), Tokyo, Japan. Electronic address: kimai.ped@tmd.ac.jp. Department of Pediatrics and Developmental Biology, Tokyo Medical and Dental University (TMDU), Tokyo, Japan. Department of Pediatrics and Developmental Biology, Tokyo Medical and Dental University (TMDU), Tokyo, Japan. Department of Pediatrics, Hiroshima University Graduate School of Biomedical &amp; Health Sciences, Hiroshima, Japan. Department of Pediatrics, Gifu University Graduate School of Medicine, Gifu, Japan. Department of Pediatrics, Gifu University Graduate School of Medicine, Gifu, Japan; Structural Medicine, United Graduate School of Drug Discovery and Medical Information Sciences, Gifu University, Gifu, Japan. Department of Pediatrics, National Defense Medical College, Saitama, Japan. Department of Pediatrics, National Defense Medical College, Saitama, Japan. Department of Pediatrics, National Defense Medical College, Saitama, Japan. Department of Pediatrics and Developmental Biology, Tokyo Medical and Dental University (TMDU), Tokyo, Japan. Department of Pediatrics and Developmental Biology, Tokyo Medical and Dental University (TMDU), Tokyo, Japan. Department of Surgery, Kuma Hospital, Kobe, Japan. Department of Allergy and Clinical Immunology, Shizuoka Children's Hospital, Shizuoka, Japan. Department of Pediatrics, Shiga University of Medical Science, Shiga, Japan. Department of Pediatrics, Shiga University of Medical Science, Shiga, Japan. Department of Pediatrics and Developmental Biology, Tokyo Medical and Dental University (TMDU), Tokyo, Japan. Department of Pediatrics and Developmental Biology, Tokyo Medical and Dental University (TMDU), Tokyo, Japan. Department of Pathology and Tumor Biology, Kyoto University, Kyoto, Japan. Department of Pediatrics, Nagoya University Gradual School of Medicine, Nagoya, Japan. Department of Pediatrics, Nagoya University Gradual School of Medicine, Nagoya, Japan. Laboratory of DNA Information Analysis, Human Genome Center, Institute of Medical Science University of Tokyo, Tokyo, Japan. Laboratory of DNA Information Analysis, Human Genome Center, Institute of Medical Science University of Tokyo, Tokyo, Japan. Laboratory of Sequence Analysis, Human Genome Center, Institute of Medical Science University of Tokyo, Tokyo, Japan. Laboratory of DNA Information Analysis, Human Genome Center, Institute of Medical Science University of Tokyo, Tokyo, Japan; Laboratory of Sequence Analysis, Human Genome Center, Institute of Medical Science University of Tokyo, Tokyo, Japan. Department of Pediatrics, Nagoya University Gradual School of Medicine, Nagoya, Japan. Department of Pathology and Tumor Biology, Kyoto University, Kyoto, Japan. Department of Technology Development, Kazusa DNA Research Institute, Chiba, Japan. Department of Pediatrics, Hiroshima University Graduate School of Biomedical &amp; Health Sciences, Hiroshima, Japan. Department of Pediatrics, Hiroshima University Graduate School of Biomedical &amp; Health Sciences, Hiroshima, Japan. Department of Pediatrics and Developmental Biology, Tokyo Medical and Dental University (TMDU), Tokyo, Japan. Department of Pediatrics, National Defense Medical College, Saitama, Japan.</t>
  </si>
  <si>
    <t>a Department of Cardiology, the First Affiliated Hospital, Nanjing Medical University, Nanjing, China. b Department of Cardiology, Wuhan Asia Heart Hospital, Hubei, China. a Department of Cardiology, the First Affiliated Hospital, Nanjing Medical University, Nanjing, China. a Department of Cardiology, the First Affiliated Hospital, Nanjing Medical University, Nanjing, China. a Department of Cardiology, the First Affiliated Hospital, Nanjing Medical University, Nanjing, China. a Department of Cardiology, the First Affiliated Hospital, Nanjing Medical University, Nanjing, China. a Department of Cardiology, the First Affiliated Hospital, Nanjing Medical University, Nanjing, China. a Department of Cardiology, the First Affiliated Hospital, Nanjing Medical University, Nanjing, China. a Department of Cardiology, the First Affiliated Hospital, Nanjing Medical University, Nanjing, China. a Department of Cardiology, the First Affiliated Hospital, Nanjing Medical University, Nanjing, China.</t>
  </si>
  <si>
    <t>Division of Gastroenterology &amp; Hepatology, Mayo Clinic Rochester, MN, USA. Department of Laboratory Medicine &amp; Pathology, Mayo Clinic Rochester, MN, USA. Department of Laboratory Medicine &amp; Pathology, Mayo Clinic Rochester, MN, USA. Department of Laboratory Medicine &amp; Pathology, Mayo Clinic Rochester, MN, USA. Department of Laboratory Medicine &amp; Pathology, Mayo Clinic Rochester, MN, USA. Division of Biomedical Statics &amp; Informatics, Department of Health Sciences Research, Mayo Clinic Rochester, MN, USA. Department of Laboratory Medicine &amp; Pathology, Mayo Clinic Rochester, MN, USA. Department of Laboratory Medicine &amp; Pathology, Mayo Clinic Rochester, MN, USA. Center for Individualized Medicine, Mayo Clinic, Rochester, MN, USA. Center for Individualized Medicine, Mayo Clinic, Rochester, MN, USA. Division of Gastroenterology &amp; Hepatology, Mayo Clinic Rochester, MN, USA. Center for Individualized Medicine, Mayo Clinic, Rochester, MN, USA. Division of Gastroenterology &amp; Hepatology, Mayo Clinic Rochester, MN, USA.</t>
  </si>
  <si>
    <t>Research Center for Learning Science, Southeast University, Nanjing 210096, China; State Key Lab of Bioelectronics, School of Biological Science and Medical Engineering, Southeast University, Nanjing 210096, China. Research Center for Learning Science, Southeast University, Nanjing 210096, China. Research Center for Learning Science, Southeast University, Nanjing 210096, China. Research Center for Learning Science, Southeast University, Nanjing 210096, China. State Key Lab of Bioelectronics, School of Biological Science and Medical Engineering, Southeast University, Nanjing 210096, China. State Key Lab of Bioelectronics, School of Biological Science and Medical Engineering, Southeast University, Nanjing 210096, China. Electronic address: geqinyu@seu.edu.cn.</t>
  </si>
  <si>
    <t>Department of Pathology, Memorial Sloan Kettering Cancer Center, New York, USA. Department of Surgery, University of South Alabama, Mobile, AL, USA. Department of Pathology, Memorial Sloan Kettering Cancer Center, New York, USA. Department of Surgery, Memorial Sloan Kettering Cancer Center, New York, USA. Department of Pathology, Emory University, Atlanta, GA, USA. Department of Pathology, Memorial Sloan Kettering Cancer Center, New York, USA. Department of Pathology, Memorial Sloan Kettering Cancer Center, New York, USA. Department of Pathology, Memorial Sloan Kettering Cancer Center, New York, USA. Department of Pathology, Memorial Sloan Kettering Cancer Center, New York, USA. Department of Molecular Diagnostics, New York Genome Center, New York, USA. Department of Molecular Diagnostics, New York Genome Center, New York, USA. Department of Pathology, Columbia University Medical Center, New York, USA. Department of Molecular Diagnostics, New York Genome Center, New York, USA. Department of Pathology, Memorial Sloan Kettering Cancer Center, New York, USA. Department of Pathology, Memorial Sloan Kettering Cancer Center, New York, USA. Department of Pathology, Memorial Sloan Kettering Cancer Center, New York, USA.</t>
  </si>
  <si>
    <t>Clinical Immunology Research Lab, Department of Pulmonary Medicine, Ghent University Hospital, Ghent, Belgium Department of Pediatric Immunology and Pulmonology, Centre for Primary Immunodeficiency, Jeffrey Modell Diagnosis and Research Centre, Ghent University Hospital, Ghent, Belgium Center for Medical Genetics, Ghent University and Ghent University Hospital, Ghent, Belgium Laboratory of Immunoregulation, VIB Inflammation Research Center, Ghent, Belgium. Clinical Immunology Research Lab, Department of Pulmonary Medicine, Ghent University Hospital, Ghent, Belgium Laboratory of Immunoregulation, VIB Inflammation Research Center, Ghent, Belgium Department of Internal Medicine, Ghent University, Ghent, Belgium. Laboratory of Immunoregulation, VIB Inflammation Research Center, Ghent, Belgium Department of Internal Medicine, Ghent University, Ghent, Belgium. Clinical Immunology Research Lab, Department of Pulmonary Medicine, Ghent University Hospital, Ghent, Belgium Department of Internal Medicine, Ghent University, Ghent, Belgium Tumor Immunology Laboratory, Department of Pulmonary Medicine, Ghent University Hospital, Ghent, Belgium. Center for Medical Genetics, Ghent University and Ghent University Hospital, Ghent, Belgium. Clinical Immunology Research Lab, Department of Pulmonary Medicine, Ghent University Hospital, Ghent, Belgium Department of Pediatric Immunology and Pulmonology, Centre for Primary Immunodeficiency, Jeffrey Modell Diagnosis and Research Centre, Ghent University Hospital, Ghent, Belgium.</t>
  </si>
  <si>
    <t>Department of Pharmacy, The first affiliated hospital of Anhui university of Chinese medicine, 117 Meishan Road, Hefei, China. Electronic address: zyfygjr2006@163.com. College of Pharmacy, Anhui university of Chinese medicine, 103 Meishan Road, Hefei, China. Electronic address: 1036951872@qq.com. Department of Pharmacy, The first affiliated hospital of Anhui university of Chinese medicine, 117 Meishan Road, Hefei, China. Electronic address: 657861261@qq.com. College of Pharmacy, Anhui university of Chinese medicine, 103 Meishan Road, Hefei, China. Electronic address: 136931653@qq.com. College of Pharmacy, Anhui university of Chinese medicine, 103 Meishan Road, Hefei, China. Electronic address: 1548009478@qq.com. College of Pharmacy, Anhui university of Chinese medicine, 103 Meishan Road, Hefei, China. Electronic address: 1521316853@qq.com.</t>
  </si>
  <si>
    <t>Department of Laboratory Medicine and Pathology (G.H.), Sunnybrook Health Sciences Centre, University of Toronto, Toronto, ON Department of Pathology and Laboratory Medicine (P.B.C., B.G.), University of British Columbia, Vancouver, BC Department of Pathology and Laboratory Medicine (M.K.), University of Calgary and Calgary Laboratory Services, Calgary, AB, Canada Department of Pathology (R.A.S., D.D.) Gynecology Service (S.W., D.A.L., F.B.), Department of Surgery, Memorial Sloan Kettering Cancer Center Weill Cornell Medical College (R.A.S., D.A.L.), New York, New York.</t>
  </si>
  <si>
    <t>From the Department of Pathology and Laboratory Medicine, Albany Medical College, Albany, New York (Drs Ross and Boguniewicz and Ms Sheehan); Research and Development, Foundation Medicine, Inc, Cambridge, Massachusetts (Drs Ross, Wang, Otto, Yelensky, Lipson, Ali, Morosini, Chliemlecki, Elvin, Miller, and Stephens); and the Department of Pathology, University of Indiana School of Medicine, Indianapolis (Dr Badve).</t>
  </si>
  <si>
    <t>Pediatrics Clinic and Institute for Molecular Medicine A. Nocivelli, Department of Clinical and Experimental Sciences, University of Brescia, Spedali Civili di Brescia, Italy. Electronic address: vlougarisbs@yahoo.com. Institute for Maternal and Child Health, IRCCS Burlo Garofolo, Trieste, Italy. Institute for Molecular Medicine A.Nocivelli and Department of Pathology, Laboratory of Genetic Disorders of Childhood, Department of Molecular and Translational Medicine, University of Brescia, Spedali Civili di Brescia, Italy. Institute for Maternal and Child Health, IRCCS Burlo Garofolo, Trieste, Italy. Institute for Maternal and Child Health, IRCCS Burlo Garofolo, Trieste, Italy. Institute for Maternal and Child Health, IRCCS Burlo Garofolo, Trieste, Italy. Institute for Maternal and Child Health, IRCCS Burlo Garofolo, Trieste, Italy. Institute for Maternal and Child Health, IRCCS Burlo Garofolo, Trieste, Italy. Institute for Maternal and Child Health, IRCCS Burlo Garofolo, Trieste, Italy. Pediatrics Clinic and Institute for Molecular Medicine A. Nocivelli, Department of Clinical and Experimental Sciences, University of Brescia, Spedali Civili di Brescia, Italy. Institute for Maternal and Child Health, IRCCS Burlo Garofolo, Trieste, Italy. Department of Pediatrics, Institute of Clinical Sciences, Sahlgrenska Academy at University of Gothenburg, Gothenburg, Sweden. Pediatric Department, San Paolo Hospital, University of Milan, Italy. Department of Pediatric Oncology and Hematology, ARNAS CIVICO, Palermo, Italy. Institute for Molecular Medicine A.Nocivelli and Department of Pathology, Laboratory of Genetic Disorders of Childhood, Department of Molecular and Translational Medicine, University of Brescia, Spedali Civili di Brescia, Italy. Pathology Unit, Department of Molecular and Translational Medicine, University of Brescia, Italy. Institute for Molecular Medicine A.Nocivelli and Department of Pathology, Laboratory of Genetic Disorders of Childhood, Department of Molecular and Translational Medicine, University of Brescia, Spedali Civili di Brescia, Italy. Pediatrics Clinic and Institute for Molecular Medicine A. Nocivelli, Department of Clinical and Experimental Sciences, University of Brescia, Spedali Civili di Brescia, Italy. Institute for Maternal and Child Health, IRCCS Burlo Garofolo, Trieste, Italy.</t>
  </si>
  <si>
    <t>Department of Hepatobiliary Surgery, Affiliated Tumor Hospital of Guangxi Medical University, Nanning, Guangxi 530021, P.R. China. Department of Hepatobiliary Surgery, Affiliated Tumor Hospital of Guangxi Medical University, Nanning, Guangxi 530021, P.R. China. Department of Hepatobiliary Surgery, Affiliated Tumor Hospital of Guangxi Medical University, Nanning, Guangxi 530021, P.R. China. Department of Hepatobiliary Surgery, Affiliated Tumor Hospital of Guangxi Medical University, Nanning, Guangxi 530021, P.R. China. Department of Hepatobiliary Surgery, Affiliated Tumor Hospital of Guangxi Medical University, Nanning, Guangxi 530021, P.R. China. Department of Hepatobiliary Surgery, Affiliated Tumor Hospital of Guangxi Medical University, Nanning, Guangxi 530021, P.R. China. Department of Hepatobiliary Surgery, Affiliated Tumor Hospital of Guangxi Medical University, Nanning, Guangxi 530021, P.R. China. Department of Hepatobiliary Surgery, Affiliated Tumor Hospital of Guangxi Medical University, Nanning, Guangxi 530021, P.R. China. Department of Hepatobiliary Surgery, Affiliated Tumor Hospital of Guangxi Medical University, Nanning, Guangxi 530021, P.R. China. Department of Hepatobiliary Surgery, Affiliated Tumor Hospital of Guangxi Medical University, Nanning, Guangxi 530021, P.R. China. Department of Hepatobiliary Surgery, Affiliated Tumor Hospital of Guangxi Medical University, Nanning, Guangxi 530021, P.R. China.</t>
  </si>
  <si>
    <t>a Department of Medical Oncology; Zhejiang University ; Hangzhou , Zhejiang , China.</t>
  </si>
  <si>
    <t>Immunology, Allergy and Rheumatology Section, Department of Pediatrics, Baylor College of Medicine, Texas Children's Hospital, Houston, Tex. Division of Immunology, Boston Children's Hospital, and the Departments of Pediatrics and Pathology, Harvard Medical School, Boston, Mass. Immunology, Allergy and Rheumatology Section, Department of Pediatrics, Baylor College of Medicine, Texas Children's Hospital, Houston, Tex. Electronic address: wtsheare@texaschildrenshospital.org.</t>
  </si>
  <si>
    <t>Department of Surgery, Division of General Surgery, David Geffen School of Medicine at University of California Los Angeles (UCLA), Los Angeles, CA, USA. Department of Surgery, Division of General Surgery, David Geffen School of Medicine at University of California Los Angeles (UCLA), Los Angeles, CA, USA. Department of Surgery, Division of General Surgery, David Geffen School of Medicine at University of California Los Angeles (UCLA), Los Angeles, CA, USA. Department of Surgery, Division of General Surgery, David Geffen School of Medicine at University of California Los Angeles (UCLA), Los Angeles, CA, USA. Department of Molecular and Medical Pharmacology, David Geffen School of Medicine at University of California Los Angeles (UCLA), Los Angeles, CA, USA. Department of Surgery, Division of General Surgery, David Geffen School of Medicine at University of California Los Angeles (UCLA), Los Angeles, CA, USA. Department of Surgery, Division of General Surgery, David Geffen School of Medicine at University of California Los Angeles (UCLA), Los Angeles, CA, USA. Department of Surgery, Division of General Surgery, David Geffen School of Medicine at University of California Los Angeles (UCLA), Los Angeles, CA, USA. Department of Pathology and Laboratory Medicine, David Geffen School of Medicine at University of California Los Angeles (UCLA), Los Angeles, CA, USA. Jonsson Comprehensive Cancer Center, David Geffen School of Medicine at University of California Los Angeles (UCLA), Los Angeles, CA, USA. Department of Surgery, Division of General Surgery, David Geffen School of Medicine at University of California Los Angeles (UCLA), Los Angeles, CA, USA. Department of Molecular and Medical Pharmacology, David Geffen School of Medicine at University of California Los Angeles (UCLA), Los Angeles, CA, USA. Jonsson Comprehensive Cancer Center, David Geffen School of Medicine at University of California Los Angeles (UCLA), Los Angeles, CA, USA.</t>
  </si>
  <si>
    <t>Department of Physiology and Pharmacology, Karolinska Institutet, Stockholm, Sweden; Laboratorio de Endocrinologia y Metabolismo, Departamento de Medicina Occidente, Facultad de Medicina, Universidad de Chile, Santiago, Chile. Institute of Neuroscience and Physiology, Department of Physiology, Sahlgrenska Academy, University of Gothenburg, Sweden. Institute of Neuroscience and Physiology, Department of Physiology, Sahlgrenska Academy, University of Gothenburg, Sweden. Institute of Neuroscience and Physiology, Department of Physiology, Sahlgrenska Academy, University of Gothenburg, Sweden. Institute of Neuroscience and Physiology, Department of Physiology, Sahlgrenska Academy, University of Gothenburg, Sweden; Department of Obstetrics and Gynecology, First Affiliated Hospital, Heilongjiang University of Chinese Medicine, Harbin 150040, China. Laval University Research Center in Molecular Endocrinology, Oncology and Human Genomics, CHUL Research Center, Quebec G1V 4G2, Canada. Department of Internal Medicine, Institute of Medicine, Centre for Bone and Arthritis Research, The Sahlgrenska Academy, University of Gothenburg, Gothenburg 40530, Sweden. Department of Physiology and Pharmacology, Karolinska Institutet, Stockholm, Sweden; Department of Obstetrics and Gynecology, First Affiliated Hospital, Heilongjiang University of Chinese Medicine, Harbin 150040, China. Electronic address: elisabet.stener-victorin@ki.se.</t>
  </si>
  <si>
    <t>Department of Plastic Surgery, General Hospital of Shenyang Military Area Command, PLA, Liaoning - China.</t>
  </si>
  <si>
    <t>Department of Investigational Cancer Therapeutics (Phase I Program), The University of Texas MD Anderson Cancer Center, 1400 Holcombe Boulevard, Box 0455, Houston, TX, 77030, USA. jjwheler@mdanderson.org. Department of Investigational Cancer Therapeutics (Phase I Program), The University of Texas MD Anderson Cancer Center, 1400 Holcombe Boulevard, Box 0455, Houston, TX, 77030, USA. jtatkins@mdanderson.org. Department of Investigational Cancer Therapeutics (Phase I Program), The University of Texas MD Anderson Cancer Center, 1400 Holcombe Boulevard, Box 0455, Houston, TX, 77030, USA. fjanku@mdanderson.org. Department of Breast Medical Oncology, The University of Texas MD Anderson Cancer Center, Houston, TX, USA. smoulder@mdanderson.org. Foundation Medicine, Cambridge, MA, USA. ryelensky@foundationmedicine.com. Foundation Medicine, Cambridge, MA, USA. pstephens@foundationmedicine.com. Center for Personalized Cancer Therapy and Division of Hematology and Oncology, University of California at San Diego Moores Cancer Center, La Jolla, CA, USA. rkurzrock@ucsd.edu.</t>
  </si>
  <si>
    <t>Department of Gynecologic Oncology and Reproductive Medicine, University of Texas M. D. Anderson Cancer Center, Houston, TX, USA. Electronic address: swestin@mdanderson.org. Department of Bioinformatics and Computational Biology, University of Texas M. D. Anderson Cancer Center, Houston, TX, USA. Department of Pathology, University of Texas M. D. Anderson Cancer Center, Houston, TX, USA. Department of Obstetrics and Gynecology, Haukeland University Hospital, Bergen, Norway; Department of Clinical Science, University of Bergen, Bergen, Norway. Department of Systems Biology, University of Texas M. D. Anderson Cancer Center, Houston, TX, USA. Department of Gynecologic Oncology and Reproductive Medicine, University of Texas M. D. Anderson Cancer Center, Houston, TX, USA. Department of Gynecologic Oncology and Reproductive Medicine, University of Texas M. D. Anderson Cancer Center, Houston, TX, USA. Department of Gynecologic Oncology and Reproductive Medicine, University of Texas M. D. Anderson Cancer Center, Houston, TX, USA. Beaumont Hospital and Royal College of Surgeons of Ireland, Dublin, Ireland. Hematology-Oncology, Beth Israel Deaconess Medical Center, Boston, MA, USA. Department of Obstetrics and Gynecology, Haukeland University Hospital, Bergen, Norway; Department of Clinical Science, University of Bergen, Bergen, Norway. Department of Obstetrics and Gynecology, Haukeland University Hospital, Bergen, Norway; Department of Clinical Science, University of Bergen, Bergen, Norway. Hematology-Oncology, Beth Israel Deaconess Medical Center, Boston, MA, USA; Department of Medicine, Weill Cornell Medical College, New York, NY, USA. Department of Systems Biology, University of Texas M. D. Anderson Cancer Center, Houston, TX, USA. Hematology-Oncology, Beth Israel Deaconess Medical Center, Boston, MA, USA; Department of Medical Oncology, Dana Farber Cancer Institute, Boston, MA, USA.</t>
  </si>
  <si>
    <t>Department of Medical Biology, Cerrahpasa Medical Faculty, Istanbul University, Istanbul, Turkey. Department of Medical Biology, Cerrahpasa Medical Faculty, Istanbul University, Istanbul, Turkey. Department of Medical Biology, Cerrahpasa Medical Faculty, Istanbul University, Istanbul, Turkey. Department of Medical Biology, Cerrahpasa Medical Faculty, Istanbul University, Istanbul, Turkey. Department of Otorhinolaryngology, Cerrahpasa Medical Faculty, Istanbul University, Istanbul, Turkey. Department of Otorhinolaryngology, Cerrahpasa Medical Faculty, Istanbul University, Istanbul, Turkey. Department of Medical Biology, Cerrahpasa Medical Faculty, Istanbul University, Istanbul, Turkey.</t>
  </si>
  <si>
    <t>1] Cancer Institute, Fudan University Shanghai Cancer Center, Shanghai, China [2] Department of Oncology, Shanghai Medical College, Fudan University, Shanghai, China [3] Molecular Epidemiology Laboratory and Laboratory Medicine, Harbin Medical University Cancer Hospital, Harbin, Heilongjiang, China. 1] Cancer Institute, Fudan University Shanghai Cancer Center, Shanghai, China [2] Department of Oncology, Shanghai Medical College, Fudan University, Shanghai, China. Department of Oncology, Xinhua Hospital affiliated to Shanghai Jiaotong University, School of Medicine, Shanghai, China. State Key Laboratory of Oncology in South China, Department of Experimental Research, Collaborative Innovation Center for Cancer Medicine, Sun Yat-Sen University Cancer Center, Guangzhou, Guangdong, China. 1] Ministry of Education Key Laboratory of Contemporary Anthropology, State Key Laboratory of Genetic Engineering, School of Life Sciences, Fudan University, Shanghai, China [2] Fudan-Taizhou Institute of Health Sciences, Taizhou, Jiangsu, China. 1] Ministry of Education Key Laboratory of Contemporary Anthropology, State Key Laboratory of Genetic Engineering, School of Life Sciences, Fudan University, Shanghai, China [2] Fudan-Taizhou Institute of Health Sciences, Taizhou, Jiangsu, China. 1] Ministry of Education Key Laboratory of Contemporary Anthropology, State Key Laboratory of Genetic Engineering, School of Life Sciences, Fudan University, Shanghai, China [2] Fudan-Taizhou Institute of Health Sciences, Taizhou, Jiangsu, China. Department of Thoracic Surgery, Fudan University Shanghai Cancer Center, Fudan University, Shanghai, China. 1] Cancer Institute, Fudan University Shanghai Cancer Center, Shanghai, China [2] Duke Cancer Institute, Duke University Medical Center, Durham, NC, USA.</t>
  </si>
  <si>
    <t>Department of Urology, Zhujiang Hospital of Southern Medical University, Guangzhou 510280, China. 1] CAS Key Laboratory of Infection and Immunity, Institute of Biophysics, Chinese Academy of Sciences, Beijing 100101, China [2] University of Chinese Academy of Sciences, Beijing 100049, China. Department of Urology, Zhujiang Hospital of Southern Medical University, Guangzhou 510280, China. Department of Urology, Sun Yat-Sen University Cancer Center, Guangzhou 510060, China. National-Regional Key Technology Engineering Laboratory for Clinical Application of Cancer Genomics, Second People's Hospital, the First Affiliated Hospital of Shenzhen University, Shenzhen 518035, China. BGI-Shenzhen, Shenzhen 518083, China. BGI-Shenzhen, Shenzhen 518083, China. Department of Urology, the Second Affiliated Hospital of Kunming Medical College, Kunming 650101, China. Department of Oncology, the First Affiliated Hospital of Soochow University, Suzhou 215006, China. National-Regional Key Technology Engineering Laboratory for Clinical Application of Cancer Genomics, Second People's Hospital, the First Affiliated Hospital of Shenzhen University, Shenzhen 518035, China. BGI-Shenzhen, Shenzhen 518083, China. Department of Urology, Zhujiang Hospital of Southern Medical University, Guangzhou 510280, China. National-Regional Key Technology Engineering Laboratory for Clinical Application of Cancer Genomics, Second People's Hospital, the First Affiliated Hospital of Shenzhen University, Shenzhen 518035, China. Department of Pathology, Zhujiang Hospital of Southern Medical University, Guangzhou 510280, China. BGI-Shenzhen, Shenzhen 518083, China. BGI-Shenzhen, Shenzhen 518083, China. Department of Urology, Zhujiang Hospital of Southern Medical University, Guangzhou 510280, China. National-Regional Key Technology Engineering Laboratory for Clinical Application of Cancer Genomics, Second People's Hospital, the First Affiliated Hospital of Shenzhen University, Shenzhen 518035, China. National-Regional Key Technology Engineering Laboratory for Clinical Application of Cancer Genomics, Second People's Hospital, the First Affiliated Hospital of Shenzhen University, Shenzhen 518035, China. National-Regional Key Technology Engineering Laboratory for Clinical Application of Cancer Genomics, Second People's Hospital, the First Affiliated Hospital of Shenzhen University, Shenzhen 518035, China. Department of Urology, Zhujiang Hospital of Southern Medical University, Guangzhou 510280, China. 1] National-Regional Key Technology Engineering Laboratory for Clinical Application of Cancer Genomics, Second People's Hospital, the First Affiliated Hospital of Shenzhen University, Shenzhen 518035, China [2] Department of Urology, Sun Yat-Sen University Cancer Center, Guangzhou 510060, China [3] The Genome Institute, Washington University in St. Louis, 4444 Forest Park Ave, St. Louis, Missouri 63108, USA.</t>
  </si>
  <si>
    <t>aOncoMark Ltd, NovaUCD bDepartment of Medical Oncology, Royal College of Surgeons cUCD School of Biomolecular and Biomedical Science, UCD Conway Institute, University College Dublin Departments of dPathology eSurgery fMedical Oncology, St Vincent's University Hospital gDepartment of Histopathology, Royal College of Surgeons in Ireland Education and Research Centre, Beaumont Hospital hDepartment of Histopathology, St James's Hospital iDepartment of Histopathology, Trinity College, Dublin jDepartment of Pathology, Cork University Hospital, Cork Departments of kSurgery lMedical Oncology, University Hospital Galway mDepartment of Medicine, National University of Ireland Galway nDepartment of Histopathology, University Hospital Galway, Galway, Ireland oDepartment of Pathology, GROW-School for Oncology and Developmental Biology, Maastricht University Medical Centre, Maastricht, The Netherlands pLaboratory of Morphology and Molecular Pathology, Katholieke Universiteit Leuven, Leuven, Belgium.</t>
  </si>
  <si>
    <t>Department of Pathology, Memorial Sloan Kettering Cancer Center, 1275 York Avenue, New York 10065, NY, USA; Department of Medical Sciences, University of Turin, via Santena 7, 10126 Turin, Italy. Department of Pathology, Memorial Sloan Kettering Cancer Center, 1275 York Avenue, New York 10065, NY, USA. Department of Pathology, Memorial Sloan Kettering Cancer Center, 1275 York Avenue, New York 10065, NY, USA. Department of Pathology, Memorial Sloan Kettering Cancer Center, 1275 York Avenue, New York 10065, NY, USA. Department of Pathology, Memorial Sloan Kettering Cancer Center, 1275 York Avenue, New York 10065, NY, USA. Department of Pathology, Memorial Sloan Kettering Cancer Center, 1275 York Avenue, New York 10065, NY, USA. Department of Pathology, Memorial Sloan Kettering Cancer Center, 1275 York Avenue, New York 10065, NY, USA. Electronic address: weigeltb@mskcc.org.</t>
  </si>
  <si>
    <t>St. Giles Laboratory of Human Genetics of Infectious Diseases, Rockefeller Branch, The Rockefeller University, New York, NY 10065, USA. Electronic address: bebo283@mail.rockefeller.edu. Paris Descartes University, Imagine Institute, Paris 75015, France; Pediatric Hematology-Immunology and Rheumatology Unit, AP-HP, Necker Hospital for Sick Children, Paris 75015, France. St. Giles Laboratory of Human Genetics of Infectious Diseases, Rockefeller Branch, The Rockefeller University, New York, NY 10065, USA; Paris Descartes University, Imagine Institute, Paris 75015, France; Pediatric Hematology-Immunology and Rheumatology Unit, AP-HP, Necker Hospital for Sick Children, Paris 75015, France; Howard Hughes Medical Institute, New York, NY 10065, USA; Laboratory of Human Genetics of Infectious Diseases, Necker Branch, INSERM U1163, Necker Hospital for Sick Children, Paris 75015, France.</t>
  </si>
  <si>
    <t>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 CancerCare Manitoba, Winnipeg, Canada (M.W.P., S.B.); Queen's University, Department of Oncology, Kingston, Canada (E.A.E.); Dalhousie University,Halifax, Canada (M.V.M.); BritishColumbia Cancer Agency, Vancouver, Canada (B.T.); Tom Baker Cancer Centre, Calgary, Canada (J.C.E.); London Regional Cancer Program, London, Canada (D.R.M.); University of Alberta, Edmonton, Canada (D.D.E.); Allan Blair Cancer Center, Regina, Canada (A.S.K., M.S., H.C.); Department of Pathology and Molecular Medicine, Queen's University, Kingston, Canada (J.S.); Department of Pathology, University Health Network, University of Toronto, Toronto, Canada (M.S.T., S.K.-R.); NCIC Clinical Trials Group, Queen's University, Kingston, Canada (D.T., J.P.); Oncothyreon, Inc., Seattle, Washington (D.F.H.); Princess Margaret Cancer Centre, University of Toronto, Toronto, Canada (W.P.M.).</t>
  </si>
  <si>
    <t>Breast Service, Department of Surgery, Memorial Sloan Kettering Cancer Center, 300 E. 66th St., New York, NY, 10065, USA; Department of Pathology, A.C. Camargo Cancer Center, Sao Paulo, Brazil. Breast Service, Department of Surgery, Memorial Sloan Kettering Cancer Center, 300 E. 66th St., New York, NY, 10065, USA. Department of Epidemiology and Biostatistics, Memorial Sloan Kettering Cancer Center, New York, NY, 10065, USA. Sloan-Kettering Institute, Memorial Sloan Kettering Cancer Center, New York, NY, 10065, USA. Department of Pathology, Memorial Sloan Kettering Cancer Center, New York, NY, 10065, USA. Breast Service, Department of Surgery, Memorial Sloan Kettering Cancer Center, 300 E. 66th St., New York, NY, 10065, USA. Breast Service, Department of Surgery, Memorial Sloan Kettering Cancer Center, 300 E. 66th St., New York, NY, 10065, USA. Sloan-Kettering Institute, Memorial Sloan Kettering Cancer Center, New York, NY, 10065, USA. Department of Pathology, Memorial Sloan Kettering Cancer Center, New York, NY, 10065, USA. Sloan-Kettering Institute, Memorial Sloan Kettering Cancer Center, New York, NY, 10065, USA. Department of Pathology, Memorial Sloan Kettering Cancer Center, New York, NY, 10065, USA. Genomics Core, Memorial Sloan Kettering Cancer Center, New York, NY, 10065, USA. Breast Service, Department of Surgery, Memorial Sloan Kettering Cancer Center, 300 E. 66th St., New York, NY, 10065, USA. Department of Pathology, Memorial Sloan Kettering Cancer Center, New York, NY, 10065, USA. Breast Service, Department of Surgery, Memorial Sloan Kettering Cancer Center, 300 E. 66th St., New York, NY, 10065, USA. Electronic address: kingt@mskcc.org.</t>
  </si>
  <si>
    <t>Dana-Farber Cancer Institute, Boston, MA, USA. Electronic address: Ursula_Matulonis@dfci.harvard.edu. Leuven Cancer Institute, Leuven, European Union, Belgium. Ohio State University, Columbus, OH, USA. Fox Chase Cancer Center, Philadelphia, PA, USA. University of Oklahoma Health Sciences Center, Oklahoma City, OK, USA. Massachusetts General Hospital Cancer Center, Boston, MA, USA. Sanofi, Cambridge, MA, USA. Sanofi, Cambridge, MA, USA. Sanofi Oncology, Vitry sur Seine, France. Georgia Regents University Cancer Center, Augusta, GA, USA.</t>
  </si>
  <si>
    <t>Department of Interventional Radiology, The Affiliated Tumor Hospital of Harbin Medical University Harbin 150040, China. Department of Interventional Radiology, The Affiliated Tumor Hospital of Harbin Medical University Harbin 150040, China. Department of Interventional Radiology, The Affiliated Tumor Hospital of Harbin Medical University Harbin 150040, China. Department of Interventional Radiology, The Affiliated Tumor Hospital of Harbin Medical University Harbin 150040, China. Department of Interventional Radiology, The Affiliated Tumor Hospital of Harbin Medical University Harbin 150040, China. Department of Interventional Radiology, The Affiliated Tumor Hospital of Harbin Medical University Harbin 150040, China.</t>
  </si>
  <si>
    <t>Cellular and Molecular Toxicology Division, National Center for Biological Safety and Research, National Institute of Health Sciences, 1-18-1 Kamiyohga, Setagayaku, Tokyo, 158-8501, Japan.</t>
  </si>
  <si>
    <t>Department of Surgical and Biomedical Sciences, Section of Obstetrics and Gynecology , University of Perugia, Perugia , Italy .</t>
  </si>
  <si>
    <t>Institute of Digestive Disease and The Department of Medicine and Therapeutics, State Key Laboratory of Digestive Disease, Li Ka Shing Institute of Health Sciences, The Chinese University of Hong Kong, Hong Kong. Gastrointestinal Cancer Biology &amp; Therapeutics Laboratory, CUHK-Shenzhen Research Institute, Shenzhen, China. Institute of Digestive Disease and The Department of Medicine and Therapeutics, State Key Laboratory of Digestive Disease, Li Ka Shing Institute of Health Sciences, The Chinese University of Hong Kong, Hong Kong. Gastrointestinal Cancer Biology &amp; Therapeutics Laboratory, CUHK-Shenzhen Research Institute, Shenzhen, China. Institute of Digestive Disease and The Department of Medicine and Therapeutics, State Key Laboratory of Digestive Disease, Li Ka Shing Institute of Health Sciences, The Chinese University of Hong Kong, Hong Kong. Department of Surgery, LKS Faculty of Medicine, The University of Hong Kong, Hong Kong. Institute of Digestive Disease and The Department of Medicine and Therapeutics, State Key Laboratory of Digestive Disease, Li Ka Shing Institute of Health Sciences, The Chinese University of Hong Kong, Hong Kong. Institute of Digestive Disease and The Department of Medicine and Therapeutics, State Key Laboratory of Digestive Disease, Li Ka Shing Institute of Health Sciences, The Chinese University of Hong Kong, Hong Kong. Institute of Digestive Disease and The Department of Medicine and Therapeutics, State Key Laboratory of Digestive Disease, Li Ka Shing Institute of Health Sciences, The Chinese University of Hong Kong, Hong Kong. Institute of Digestive Disease and The Department of Medicine and Therapeutics, State Key Laboratory of Digestive Disease, Li Ka Shing Institute of Health Sciences, The Chinese University of Hong Kong, Hong Kong. Gastrointestinal Cancer Biology &amp; Therapeutics Laboratory, CUHK-Shenzhen Research Institute, Shenzhen, China. Institute of Digestive Disease and The Department of Medicine and Therapeutics, State Key Laboratory of Digestive Disease, Li Ka Shing Institute of Health Sciences, The Chinese University of Hong Kong, Hong Kong. Gastrointestinal Cancer Biology &amp; Therapeutics Laboratory, CUHK-Shenzhen Research Institute, Shenzhen, China.</t>
  </si>
  <si>
    <t>Research department, Affiliated Tumor Hospital of Guangxi Medical University, Nanning, China.</t>
  </si>
  <si>
    <t>Department of Gynecology and Obstetrics, Tangdu Hospital, The Fourth Military Medical University, Xi'an, China fjiang@fmmu.edu.cn. Department of Gynecology and Obstetrics, Tangdu Hospital, The Fourth Military Medical University, Xi'an, China. Department of Gastrointestinal Surgery, Xijing Hospital, The Fourth Military Medical University, Xi'an, China. Department of thoracic surgery, Tangdu Hospital, The Fourth Military Medical University, Xi'an, China. Department of Gynecology and Obstetrics, Tangdu Hospital, The Fourth Military Medical University, Xi'an, China. Department of Gynecology and Obstetrics, Tangdu Hospital, The Fourth Military Medical University, Xi'an, China. Department of Gynecology and Obstetrics, Tangdu Hospital, The Fourth Military Medical University, Xi'an, China. Department of Gynecology and Obstetrics, Tangdu Hospital, The Fourth Military Medical University, Xi'an, China. Department of Gynecology and Obstetrics, Tangdu Hospital, The Fourth Military Medical University, Xi'an, China. Departmentof Urology, Xijing Hospital, The Fourth Military Medical University, Xi'an, China.</t>
  </si>
  <si>
    <t>Department of Bioengineering and Therapeutic Sciences, School of Pharmacy, University of California at San Francisco, CA, USA. Department of Pharmaceutical Chemistry, School of Pharmacy, University of California at San Francisco, CA, USA. Department of Biophysics and Biophysical Chemistry, Johns Hopkins University School of Medicine, Baltimore, MD, USA. Department of Biophysics and Biophysical Chemistry, Johns Hopkins University School of Medicine, Baltimore, MD, USA. Department of Biophysics and Biophysical Chemistry, Johns Hopkins University School of Medicine, Baltimore, MD, USA. Departments of Medicine and Oncology, Johns Hopkins University School of Medicine, Baltimore, MD, USA. Department of Biophysics and Biophysical Chemistry, Johns Hopkins University School of Medicine, Baltimore, MD, USA.</t>
  </si>
  <si>
    <t>Vesalius Research Center, VIB, Leuven, Belgium. Department of Oncology, Laboratory for Translational Genetics, KU Leuven, Leuven, Belgium. Vesalius Research Center, VIB, Leuven, Belgium. Department of Oncology, Laboratory for Translational Genetics, KU Leuven, Leuven, Belgium. Department of Biostatistics, Sanofi, Chilly-Mazarin, France. Department of Pathology, KU Leuven, Leuven, Belgium. Vesalius Research Center, VIB, Leuven, Belgium. Department of Oncology, Laboratory for Translational Genetics, KU Leuven, Leuven, Belgium. Vesalius Research Center, VIB, Leuven, Belgium. Department of Oncology, Laboratory for Translational Genetics, KU Leuven, Leuven, Belgium. Hospital de Sabadell, Corporacio Sanitaria Parc, Tauli-Institut Universitari, Sabadell, Barcelona, Spain. Universitatsklinikum Carl Gustav Carus, Dresden, Germany. School of Public Health and Preventive Medicine, Monash University, Melbourne, USA. Sanofi, Milan, Italy. Sanofi, Oncology Division, Vitry-sur-Seine, France. Translational and Experimental Medicine, Oncology, Sanofi, Vitry-sur-Seine, France. Digestive Oncology, University Hospitals Leuven and KU Leuven, Leuven, Belgium.</t>
  </si>
  <si>
    <t>Department of Systems Biology; University of Texas MD Anderson Cancer Center ; Houston, TX, USA. Department of Systems Biology; University of Texas MD Anderson Cancer Center ; Houston, TX, USA.</t>
  </si>
  <si>
    <t>Department of Pathology and Laboratory Medicine BC Cancer Agency and University of British Columbia Vancouver Canada. Department of Pathology and Laboratory Medicine BC Cancer Agency and University of British Columbia Vancouver Canada. Department of Laboratory Medicine and Pathobiology University of Toronto Toronto Canada. Department of Pathology and Laboratory Medicine BC Cancer Agency and University of British Columbia Vancouver Canada. Department of Pathology and Laboratory Medicine BC Cancer Agency and University of British Columbia Vancouver Canada. Department of Physiology McGill University Montreal Canada. Department of Pathology and Laboratory Medicine BC Cancer Agency and University of British Columbia Vancouver Canada. Department of Gynecology and Obstetrics University of British Columbia Vancouver British Columbia Canada. Department of Pathology and Laboratory MedicineBC Cancer Agency and University of British ColumbiaVancouverCanada; Department of Pathology and Laboratory MedicineGenetic Pathology Evaluation CenterVancouver General Hospital and University of British ColumbiaVancouverBritish ColumbiaCanada. Department of Physiology McGill University Montreal Canada. Department of Pathology and Laboratory Medicine Genetic Pathology Evaluation Center Vancouver General Hospital and University of British Columbia Vancouver British Columbia Canada. Department of Laboratory Medicine and Pathology Royal Alexandra Hospital and University of Alberta Edmonton Canada.</t>
  </si>
  <si>
    <t>Key Lab of Agricultural Animal Genetics and Breeding, Ministry of Education, College of Animal Science and Veterinary Medicine, Huazhong Agricultural University, Wuhan, 430070, P. R. China. Key Lab of Agricultural Animal Genetics and Breeding, Ministry of Education, College of Animal Science and Veterinary Medicine, Huazhong Agricultural University, Wuhan, 430070, P. R. China. Key Lab of Agricultural Animal Genetics and Breeding, Ministry of Education, College of Animal Science and Veterinary Medicine, Huazhong Agricultural University, Wuhan, 430070, P. R. China. Key Lab of Agricultural Animal Genetics and Breeding, Ministry of Education, College of Animal Science and Veterinary Medicine, Huazhong Agricultural University, Wuhan, 430070, P. R. China. Key Lab of Agricultural Animal Genetics and Breeding, Ministry of Education, College of Animal Science and Veterinary Medicine, Huazhong Agricultural University, Wuhan, 430070, P. R. China. Key Lab of Agricultural Animal Genetics and Breeding, Ministry of Education, College of Animal Science and Veterinary Medicine, Huazhong Agricultural University, Wuhan, 430070, P. R. China. Division of Nutritional Sciences, University of Nottingham, School of Biosciences, Loughborough, Leics. LE12 5RD, United Kingdom. Division of Nutritional Sciences, University of Nottingham, School of Biosciences, Loughborough, Leics. LE12 5RD, United Kingdom. Key Lab of Agricultural Animal Genetics and Breeding, Ministry of Education, College of Animal Science and Veterinary Medicine, Huazhong Agricultural University, Wuhan, 430070, P. R. China.</t>
  </si>
  <si>
    <t>Department of Pharmaceutical Chemistry, University of Geneva, 1211 Geneva 4, Switzerland. Department of Biochemistry and Microbiology, University of Victoria, Victoria, Canada, BC V8P 5C2 jeburke@uvic.ca.</t>
  </si>
  <si>
    <t>Institute of Genetic Medicine, Newcastle University, Newcastle-upon-Tyne, UK. Institute of Genetic Medicine, Newcastle University, Newcastle-upon-Tyne, UK. Northern Institute for Cancer Research, Newcastle University, Newcastle-upon-Tyne, UK. Cancer Research UK Beatson Institute, Glasgow, UK ; Institute of Cancer Sciences, University of Glasgow, Glasgow, UK. NIHR Exeter Clinical Research Facility, Royal Devon and Exeter NHS Foundation Trust, Exeter, UK. Department of Pathology, Royal Devon and Exeter NHS Foundation Trust, Exeter, UK. Exeter Surgical Health Services Research Unit, Royal Devon and Exeter NHS Foundation Trust, Exeter, UK. Department of Urology, Royal Devon and Exeter NHS Foundation Trust, Exeter, UK. Cancer Research UK Beatson Institute, Glasgow, UK ; Institute of Cancer Sciences, University of Glasgow, Glasgow, UK. Northern Institute for Cancer Research, Newcastle University, Newcastle-upon-Tyne, UK. Institute of Biomedical and Clinical Sciences, University of Exeter, Devon, UK. Cancer Research UK Beatson Institute, Glasgow, UK ; Institute of Cancer Sciences, University of Glasgow, Glasgow, UK. Institute of Genetic Medicine, Newcastle University, Newcastle-upon-Tyne, UK.</t>
  </si>
  <si>
    <t>Biology, ArQule, Inc., Burlington, Massachusetts, United States of America. Preclinical Development and Clinical Pharmacology, ArQule, Inc., Burlington, Massachusetts, United States of America. Biology, ArQule, Inc., Burlington, Massachusetts, United States of America. Preclinical Research, South Texas Accelerated Research Therapeutics, San Antonio, Texas, United States of America. Preclinical Research, South Texas Accelerated Research Therapeutics, San Antonio, Texas, United States of America. Preclinical Development and Clinical Pharmacology, ArQule, Inc., Burlington, Massachusetts, United States of America. Clinical Development, ArQule, Inc., Burlington, Massachusetts, United States of America. Clinical Development, ArQule, Inc., Burlington, Massachusetts, United States of America.</t>
  </si>
  <si>
    <t>Ovarian Cancer Action Research Centre, Department of Surgery and Cancer, Imperial College London, London, United Kingdom h.gungor@imperial.ac.uk. Imanova Centre for Imaging Sciences (formerly GSK Clinical Imaging Centre), Hammersmith Hospital, London, United Kingdom. Department of Radiology, Imperial College Healthcare NHS Trust, London, United Kingdom. Department of Histopathology, Imperial College London, London, United Kingdom. Department of Histopathology, Imperial College London, London, United Kingdom. Ovarian Cancer Action Research Centre, Department of Surgery and Cancer, Imperial College London, London, United Kingdom. Ovarian Cancer Action Research Centre, Department of Surgery and Cancer, Imperial College London, London, United Kingdom. Ovarian Cancer Action Research Centre, Department of Surgery and Cancer, Imperial College London, London, United Kingdom. Ovarian Cancer Action Research Centre, Department of Surgery and Cancer, Imperial College London, London, United Kingdom. Ovarian Cancer Action Research Centre, Department of Surgery and Cancer, Imperial College London, London, United Kingdom. Ovarian Cancer Action Research Centre, Department of Surgery and Cancer, Imperial College London, London, United Kingdom. AVIESAN, Strategic Valorization, Paris, France. Imanova Centre for Imaging Sciences (formerly GSK Clinical Imaging Centre), Hammersmith Hospital, London, United Kingdom. GlaxoSmithKline, Collegeville, Pennsylvania and Research Triangle Park, North Carolina; and. GlaxoSmithKline, Collegeville, Pennsylvania and Research Triangle Park, North Carolina; and. GlaxoSmithKline, Collegeville, Pennsylvania and Research Triangle Park, North Carolina; and. GlaxoSmithKline, Collegeville, Pennsylvania and Research Triangle Park, North Carolina; and. MedImmune, AstraZeneca, Gaithersburg, Maryland. Ovarian Cancer Action Research Centre, Department of Surgery and Cancer, Imperial College London, London, United Kingdom. Ovarian Cancer Action Research Centre, Department of Surgery and Cancer, Imperial College London, London, United Kingdom.</t>
  </si>
  <si>
    <t>Medical Virology Section, Laboratory of Infectious Diseases, National Institutes of Health, 50 South Drive, MSC 8007, Bethesda, MD, 20892, USA. jcohen@niaid.nih.gov.</t>
  </si>
  <si>
    <t>Institute for Clinical Pharmacology, University Medical Center Gottingen, Georg-August University, Robert-Koch-Str. 40, 37075, Gottingen, Germany. Institute for Clinical Pharmacology, University Medical Center Gottingen, Georg-August University, Robert-Koch-Str. 40, 37075, Gottingen, Germany. Department of Internal Medicine II, University of Ulm, Ulm, Germany. Department of Internal Medicine II, University of Ulm, Ulm, Germany. Department of Internal Medicine III &amp; Comprehensive Cancer Center, Ludwig-Maximilian's University of Munich, Munich, Germany. Department of Internal Medicine III &amp; Comprehensive Cancer Center, Ludwig-Maximilian's University of Munich, Munich, Germany. Private Practice for Hematology &amp; Oncology, Ulm, Germany. Research Division, Federal Institute of Drugs &amp; Medical Devices (BfArM), Bonn, Germany. Research Division, Federal Institute of Drugs &amp; Medical Devices (BfArM), Bonn, Germany. Research Division, Federal Institute of Drugs &amp; Medical Devices (BfArM), Bonn, Germany. Department of Internal Medicine I, University of Ulm, Ulm, Germany. Institute for Clinical Pharmacology, University Medical Center Gottingen, Georg-August University, Robert-Koch-Str. 40, 37075, Gottingen, Germany. Research Division, Federal Institute of Drugs &amp; Medical Devices (BfArM), Bonn, Germany.</t>
  </si>
  <si>
    <t>Department of Marine Sciences, Center of Advance Study in Marine Biology, Annamalai University, Parangipettai, TN, 608 502, India. saravind@ouhsc.edu. Stephenson Cancer Center, 975 NE 10th Street, Oklahoma City, OK, 73104-5419, USA. saravind@ouhsc.edu. Department of Radiation Oncology, University of Oklahoma Health Sciences Center, 940 Stanton L. Young Boulevard, Oklahoma City, OK, 73104, USA. sramraj@ouhsc.edu. Department of Marine Sciences, Center of Advance Study in Marine Biology, Annamalai University, Parangipettai, TN, 608 502, India. drstscas@yahoo.com. Department of Radiation Oncology, University of Oklahoma Health Sciences Center, 940 Stanton L. Young Boulevard, Oklahoma City, OK, 73104, USA. therman@ouhsc.edu. Department of Radiation Oncology, University of Oklahoma Health Sciences Center, 940 Stanton L. Young Boulevard, Oklahoma City, OK, 73104, USA. naravind@ouhsc.edu.</t>
  </si>
  <si>
    <t>Department of Obstetrics and Gynecology, Beijing Chao-yang Hospital, Capital Medical University, Beijing 100020, China. Department of Obstetrics and Gynecology, Beijing Chao-yang Hospital, Capital Medical University, Beijing 100020, China.</t>
  </si>
  <si>
    <t>School of Biomedical Sciences and Pharmacy, University of Newcastle, Newcastle, Australia and Mothers and Babies Research Centre, Hunter Medical Research Institute, Level 3 East, 1 Kookaburra Circuit, New Lambton Heights, NSW, 2305, Australia. School of Biomedical Sciences and Pharmacy, University of Newcastle, Newcastle, Australia and Mothers and Babies Research Centre, Hunter Medical Research Institute, Level 3 East, 1 Kookaburra Circuit, New Lambton Heights, NSW, 2305, Australia. School of Biomedical Sciences and Pharmacy, University of Newcastle, Newcastle, Australia and Mothers and Babies Research Centre, Hunter Medical Research Institute, Level 3 East, 1 Kookaburra Circuit, New Lambton Heights, NSW, 2305, Australia. School of Biomedical Sciences and Pharmacy, University of Newcastle, Newcastle, Australia and Mothers and Babies Research Centre, Hunter Medical Research Institute, Level 3 East, 1 Kookaburra Circuit, New Lambton Heights, NSW, 2305, Australia. The Liggins Institute, University of Auckland, Auckland, New Zealand. Present address: Reproductive Sciences, Department of Obstetrics and Gynecology, School of Medicine, University of California San Francisco, San Francisco, USA. University of Queensland Centre for Clinical Research, University of QLD, St Lucia, QLD, Australia. School of Biomedical Sciences and Pharmacy, University of Newcastle, Newcastle, Australia and Mothers and Babies Research Centre, Hunter Medical Research Institute, Level 3 East, 1 Kookaburra Circuit, New Lambton Heights, NSW, 2305, Australia. Kirsty.pringle@newcastle.edu.au.</t>
  </si>
  <si>
    <t>From the Departments of Microbiology and the Key Laboratory of Tropical Disease Control (Sun Yat-Sen University), Ministry of Education, and. the Departments of Cardiology and. Neurosurgery and. From the Departments of Microbiology and the Key Laboratory of Tropical Disease Control (Sun Yat-Sen University), Ministry of Education, and. From the Departments of Microbiology and the Key Laboratory of Tropical Disease Control (Sun Yat-Sen University), Ministry of Education, and. Pharmacology, Zhongshan School of Medicine, Sun Yat-Sen University. From the Departments of Microbiology and the Key Laboratory of Tropical Disease Control (Sun Yat-Sen University), Ministry of Education, and. From the Departments of Microbiology and the Key Laboratory of Tropical Disease Control (Sun Yat-Sen University), Ministry of Education, and. From the Departments of Microbiology and the Key Laboratory of Tropical Disease Control (Sun Yat-Sen University), Ministry of Education, and. the Key Laboratory of Tropical Disease Control (Sun Yat-Sen University), Ministry of Education, and wujh@mail.sysu.edu.cn. Neurosurgery Intensive Care Unit, The First Affiliated Hospital of Sun Yat-Sen University, Guangzhou, Guangdong 510080, China hengzi00@gmail.com.</t>
  </si>
  <si>
    <t>Department of Anesthesiology and Pain Medicine, Institute of Dermatology, Chinese Academy of Medical Sciences and Peking Union Medical College, 12 Jiang-wang-miao road, Nanjing, 210042, Jiangsu Province, China. haiwanghww@163.com. Department of Anesthesiology and Pain Medicine, Nanjing General Hospital of Nanjing Military Command, PLA, Nanjing, 210002, Jiangsu Province, China. Department of Anesthesiology and Pain Medicine, Institute of Dermatology, Chinese Academy of Medical Sciences and Peking Union Medical College, 12 Jiang-wang-miao road, Nanjing, 210042, Jiangsu Province, China.</t>
  </si>
  <si>
    <t>Universite Paris Descartes, Sorbonne Paris Cite, Imagine Institute, INSERM UMR 1163, Human Lymphohematopoiesis Laboratory, Paris, France. Universite Paris Descartes, Sorbonne Paris Cite, Imagine Institute, INSERM UMR 1163, Human Lymphohematopoiesis Laboratory, Paris, France. Universite Paris Descartes, Sorbonne Paris Cite, Imagine Institute, INSERM UMR 1163, Human Lymphohematopoiesis Laboratory, Paris, France.</t>
  </si>
  <si>
    <t>University of Queensland, UQ Centre for Clinical Research, Herston, Queensland, Australia. QIMR Berghofer Medical Research Institute, Herston, Queensland, Australia. University of Queensland, UQ Centre for Clinical Research, Herston, Queensland, Australia. QIMR Berghofer Medical Research Institute, Herston, Queensland, Australia. Queensland Centre for Medical Genomics, IMB, University of Queensland, St Lucia, Queensland, Australia. QIMR Berghofer Medical Research Institute, Herston, Queensland, Australia. Queensland Centre for Medical Genomics, IMB, University of Queensland, St Lucia, Queensland, Australia. QIMR Berghofer Medical Research Institute, Herston, Queensland, Australia. Queensland Centre for Medical Genomics, IMB, University of Queensland, St Lucia, Queensland, Australia. Queensland Centre for Medical Genomics, IMB, University of Queensland, St Lucia, Queensland, Australia. Wolfson Wohl Cancer Research Centre, Institute of Cancer Sciences, University of Glasgow, UK. QIMR Berghofer Medical Research Institute, Herston, Queensland, Australia. Queensland Centre for Medical Genomics, IMB, University of Queensland, St Lucia, Queensland, Australia. University of Queensland, UQ Centre for Clinical Research, Herston, Queensland, Australia. QIMR Berghofer Medical Research Institute, Herston, Queensland, Australia. Queensland Centre for Medical Genomics, IMB, University of Queensland, St Lucia, Queensland, Australia. Kinghorn Centre for Clinical Genomics, Garvan Institute of Medical Research, Darlinghurst, NSW, Australia. Queensland Centre for Medical Genomics, IMB, University of Queensland, St Lucia, Queensland, Australia. QIMR Berghofer Medical Research Institute, Herston, Queensland, Australia. University of Queensland, UQ Centre for Clinical Research, Herston, Queensland, Australia. QIMR Berghofer Medical Research Institute, Herston, Queensland, Australia. Pathology Queensland, Gold Coast Hospital, Southport, Queensland, Australia. Department of Neurosurgery, Gold Coast Hospital, Southport, Queensland, Australia. Kenneth G Jamieson Department of Neurosurgery, Royal Brisbane and Women's Hospital, Herston, Queensland, Australia. University of Queensland, UQ Centre for Clinical Research, Herston, Queensland, Australia. QIMR Berghofer Medical Research Institute, Herston, Queensland, Australia. University of Queensland, UQ Centre for Clinical Research, Herston, Queensland, Australia. University of Queensland School of Medicine, Herston, Queensland, Australia. University of Queensland, UQ Centre for Clinical Research, Herston, Queensland, Australia. Pathology Queensland, Royal Brisbane and Women's Hospital, Herston, Queensland, Australia. University of Queensland, UQ Centre for Clinical Research, Herston, Queensland, Australia. QIMR Berghofer Medical Research Institute, Herston, Queensland, Australia. University of Queensland, UQ Centre for Clinical Research, Herston, Queensland, Australia. University of Queensland School of Medicine, Herston, Queensland, Australia. Pathology Queensland, Royal Brisbane and Women's Hospital, Herston, Queensland, Australia. Queensland Centre for Medical Genomics, IMB, University of Queensland, St Lucia, Queensland, Australia. Queensland Centre for Medical Genomics, IMB, University of Queensland, St Lucia, Queensland, Australia. Queensland Centre for Medical Genomics, IMB, University of Queensland, St Lucia, Queensland, Australia. Queensland Centre for Medical Genomics, IMB, University of Queensland, St Lucia, Queensland, Australia. Queensland Centre for Medical Genomics, IMB, University of Queensland, St Lucia, Queensland, Australia. Queensland Centre for Medical Genomics, IMB, University of Queensland, St Lucia, Queensland, Australia. Wolfson Wohl Cancer Research Centre, Institute of Cancer Sciences, University of Glasgow, UK. Queensland Centre for Medical Genomics, IMB, University of Queensland, St Lucia, Queensland, Australia. QIMR Berghofer Medical Research Institute, Herston, Queensland, Australia. Queensland Centre for Medical Genomics, IMB, University of Queensland, St Lucia, Queensland, Australia. Queensland Centre for Medical Genomics, IMB, University of Queensland, St Lucia, Queensland, Australia. Queensland Centre for Medical Genomics, IMB, University of Queensland, St Lucia, Queensland, Australia. QIMR Berghofer Medical Research Institute, Herston, Queensland, Australia. Queensland Centre for Medical Genomics, IMB, University of Queensland, St Lucia, Queensland, Australia. QIMR Berghofer Medical Research Institute, Herston, Queensland, Australia. Queensland Centre for Medical Genomics, IMB, University of Queensland, St Lucia, Queensland, Australia. QIMR Berghofer Medical Research Institute, Herston, Queensland, Australia. Queensland Centre for Medical Genomics, IMB, University of Queensland, St Lucia, Queensland, Australia. Queensland Centre for Medical Genomics, IMB, University of Queensland, St Lucia, Queensland, Australia. Queensland Centre for Medical Genomics, IMB, University of Queensland, St Lucia, Queensland, Australia. Queensland Centre for Medical Genomics, IMB, University of Queensland, St Lucia, Queensland, Australia. QIMR Berghofer Medical Research Institute, Herston, Queensland, Australia. Queensland Centre for Medical Genomics, IMB, University of Queensland, St Lucia, Queensland, Australia. QIMR Berghofer Medical Research Institute, Herston, Queensland, Australia. Queensland Centre for Medical Genomics, IMB, University of Queensland, St Lucia, Queensland, Australia. Queensland Centre for Medical Genomics, IMB, University of Queensland, St Lucia, Queensland, Australia. Genetic and Molecular Pathology, SA Pathology, Women's and Children's Hospital, North Adelaide, South Australia, Australia. School of Molecular and Biomedical Science, University of Adelaide, South Australia, Australia. Division of Neurosurgery, Department of Surgery, Faculty of Medicine, University of Malaya, Kuala Lumpur, Malaysia. Breast Unit, Department of Surgery, Faculty of Medicine, University of Malaya, Kuala Lumpur, Malaysia. University Malaya Cancer Research Institute, University of Malaya, Kuala Lumpur, Malaysia. University Malaya Cancer Research Institute, University of Malaya, Kuala Lumpur, Malaysia. Cancer Research Initiatives Foundation, Sime Darby Medical Centre, Selangor, Malaysia. Cancer Research Initiatives Foundation, Sime Darby Medical Centre, Selangor, Malaysia. Peter MacCallum Cancer Centre, University of Melbourne, Victoria, Australia. Department of Neurodegenerative Disease and MRC Prion Unit, UCL Institute of Neurology, London, UK. Division of Neuropathology and Department of Neurodegenerative Disease, UCL Institute of Neurology, London, UK. Histopathology, Royal National Orthopaedic Hospital NHS Trust, Stanmore, UK. University College London Cancer Institute, London, UK. QIMR Berghofer Medical Research Institute, Herston, Queensland, Australia. QIMR Berghofer Medical Research Institute, Herston, Queensland, Australia. Queensland Centre for Medical Genomics, IMB, University of Queensland, St Lucia, Queensland, Australia. Wolfson Wohl Cancer Research Centre, Institute of Cancer Sciences, University of Glasgow, UK. University of Queensland, UQ Centre for Clinical Research, Herston, Queensland, Australia. QIMR Berghofer Medical Research Institute, Herston, Queensland, Australia. University of Queensland School of Medicine, Herston, Queensland, Australia. QIMR Berghofer Medical Research Institute, Herston, Queensland, Australia. Queensland Centre for Medical Genomics, IMB, University of Queensland, St Lucia, Queensland, Australia. University of Queensland, UQ Centre for Clinical Research, Herston, Queensland, Australia. University of Queensland School of Medicine, Herston, Queensland, Australia. Pathology Queensland, Royal Brisbane and Women's Hospital, Herston, Queensland, Australia.</t>
  </si>
  <si>
    <t>Department of Gastroenterology and Hepatology, Renji Hospital, School of Medicine, Shanghai Institute of Digestive Disease, Shanghai Jiao Tong University, Shanghai, People's Republic of China. Department of Gastroenterology and Hepatology, Renji Hospital, School of Medicine, Shanghai Institute of Digestive Disease, Shanghai Jiao Tong University, Shanghai, People's Republic of China. Department of Gastroenterology and Hepatology, Renji Hospital, School of Medicine, Shanghai Institute of Digestive Disease, Shanghai Jiao Tong University, Shanghai, People's Republic of China. Department of Gastroenterology and Hepatology, Renji Hospital, School of Medicine, Shanghai Institute of Digestive Disease, Shanghai Jiao Tong University, Shanghai, People's Republic of China. Department of Gastroenterology and Hepatology, Renji Hospital, School of Medicine, Shanghai Institute of Digestive Disease, Shanghai Jiao Tong University, Shanghai, People's Republic of China.</t>
  </si>
  <si>
    <t>Translational Autoinflammatory Diseases Section, National Institute of Arthritis, Musculoskeletal and Skin diseases (NIAMS), National Institutes of Health (NIH), Bethesda, Maryland, USA.</t>
  </si>
  <si>
    <t>Neurosciences Program, Institut Hospital del Mar d'Investigacions Mediques (IMIM), Unitat de Genetica, Barcelona, Spain; Departament de Ciencies Experimentals i de la Salut, Universitat Pompeu Fabra, Barcelona, Spain; Centro de Investigacion Biomedica en Red de Enfermedades Raras (CIBERER), ISCIII, Spain. PCB-PRBB Animal Facility Alliance, Barcelona, Spain. Neurosciences Program, Institut Hospital del Mar d'Investigacions Mediques (IMIM), Unitat de Genetica, Barcelona, Spain; Departament de Ciencies Experimentals i de la Salut, Universitat Pompeu Fabra, Barcelona, Spain; Centro de Investigacion Biomedica en Red de Enfermedades Raras (CIBERER), ISCIII, Spain. Neurosciences Program, Institut Hospital del Mar d'Investigacions Mediques (IMIM), Unitat de Genetica, Barcelona, Spain; Departament de Ciencies Experimentals i de la Salut, Universitat Pompeu Fabra, Barcelona, Spain; Centro de Investigacion Biomedica en Red de Enfermedades Raras (CIBERER), ISCIII, Spain. Electronic address: victoria.campuzano@upf.edu.</t>
  </si>
  <si>
    <t>Department of Biotechnology, Beijing Institute of Radiation Medicine, Beijing, China. boxc@bmi.ac.cn huibai13@hotmail.com sqwang@bmi.ac.cn.</t>
  </si>
  <si>
    <t>Department of Investigational Cancer Therapeutics, The University of Texas MD Anderson Cancer Center, Houston, TX, USA. N-of-One, Inc., Lexington, MA, USA. Center for Personalized Cancer Therapy and Division of Hematology and Oncology, Department of Medicine, UC San Diego, Moores Cancer Center, La Jolla, CA, USA. N-of-One, Inc., Lexington, MA, USA. Center for Personalized Cancer Therapy and Division of Hematology and Oncology, Department of Medicine, UC San Diego, Moores Cancer Center, La Jolla, CA, USA. N-of-One, Inc., Lexington, MA, USA. Center for Personalized Cancer Therapy and Division of Hematology and Oncology, Department of Medicine, UC San Diego, Moores Cancer Center, La Jolla, CA, USA.</t>
  </si>
  <si>
    <t>Department of Internal Medicine, Medical School of Ribeirao Preto, University of Sao Paulo, Sao Paulo, Brazil. Center for Cell Based Therapy, Regional Blood Center, Ribeirao Preto, Brazil. Department of Genetics, Medical School of Ribeirao Preto, University of Sao Paulo, Sao Paulo, Brazil. Center for Cell Based Therapy, Regional Blood Center, Ribeirao Preto, Brazil. Department of Internal Medicine, Medical School of Ribeirao Preto, University of Sao Paulo, Sao Paulo, Brazil. Center for Cell Based Therapy, Regional Blood Center, Ribeirao Preto, Brazil. Department of Genetics, Federal University of Pernambuco, Recife, Brazil. School of Ceilandia, University of Brasilia, Brasilia, Brazil. Department of Internal Medicine, Medical School of Ribeirao Preto, University of Sao Paulo, Sao Paulo, Brazil. Center for Cell Based Therapy, Regional Blood Center, Ribeirao Preto, Brazil. Department of Internal Medicine, Medical School of Ribeirao Preto, University of Sao Paulo, Sao Paulo, Brazil. Department of Internal Medicine, Medical School of Ribeirao Preto, University of Sao Paulo, Sao Paulo, Brazil. Center for Cell Based Therapy, Regional Blood Center, Ribeirao Preto, Brazil. Department of Internal Medicine, Medical School of Ribeirao Preto, University of Sao Paulo, Sao Paulo, Brazil. Center for Cell Based Therapy, Regional Blood Center, Ribeirao Preto, Brazil. Department of Internal Medicine, Medical School of Ribeirao Preto, University of Sao Paulo, Sao Paulo, Brazil. Center for Cell Based Therapy, Regional Blood Center, Ribeirao Preto, Brazil. Department of Internal Medicine, Medical School of Ribeirao Preto, University of Sao Paulo, Sao Paulo, Brazil. Department of Genetics, Medical School of Ribeirao Preto, University of Sao Paulo, Sao Paulo, Brazil. Center for Cell Based Therapy, Regional Blood Center, Ribeirao Preto, Brazil.</t>
  </si>
  <si>
    <t>Department of Pathology, First Affiliated Hospital of Guangxi Medical University, Nanning, Guangxi, 530021, P.R. China. yskm128@163.com. Department of Otolaryngology-Head and Neck Surgery, First Affiliated Hospital of Guangxi Medical University, Nanning, Guangxi, 530021, P.R. China. lanying3211@163.com. Department of Otolaryngology-Head and Neck Surgery, First Affiliated Hospital of Guangxi Medical University, Nanning, Guangxi, 530021, P.R. China. 1hefeng@163.com. Department of Otolaryngology-Head and Neck Surgery, First Affiliated Hospital of Guangxi Medical University, Nanning, Guangxi, 530021, P.R. China. pearxiaoxue@gmail.com. Medical Research Centre, Guangxi Medical University, Nanning, Guangxi, 530021, P.R. China. zhouxiaoying718@gmail.com. Department of Otolaryngology-Head and Neck Surgery, First Affiliated Hospital of Guangxi Medical University, Nanning, Guangxi, 530021, P.R. China. zhangzhe@gxmu.edu.cn. Department of Pathology, First Affiliated Hospital of Guangxi Medical University, Nanning, Guangxi, 530021, P.R. China. liping@gxmu.deu.cn. Department of Otolaryngology-Head and Neck Surgery, First Affiliated Hospital of Guangxi Medical University, Nanning, Guangxi, 530021, P.R. China. hgw1288@126.com.</t>
  </si>
  <si>
    <t>Max Delbruck Center for Molecular Medicine, Berlin 13125, Germany. Experimentelle Nephrologie, KIMIII, Universitatsklinikum Jena, Friedrich-Schiller-Universitat, Jena 07743, Germany. Experimentelle Nephrologie, KIMIII, Universitatsklinikum Jena, Friedrich-Schiller-Universitat, Jena 07743, Germany. Max Delbruck Center for Molecular Medicine, Berlin 13125, Germany Miguel.andrade@mdc-berlin.de.</t>
  </si>
  <si>
    <t>Department of Investigational Cancer Therapeutics (Phase I Program), The University of Texas MD Anderson Cancer Center, Houston, TX.</t>
  </si>
  <si>
    <t>Human Oncology and Pathogenesis Program, Memorial Sloan Kettering Cancer Center, New York, NY 10065, USA. Human Oncology and Pathogenesis Program, Memorial Sloan Kettering Cancer Center, New York, NY 10065, USA; Urology Service, Department of Surgery, Memorial Sloan Kettering Cancer Center, New York, NY 10065, USA. Institute for Computational Biomedicine, Weill Cornell Medical College, New York, NY 10065, USA; Institute for Precision Medicine of Weill Cornell Medical College and New York-Presbyterian Hospital, New York, NY 10065, USA; Department of Pathology and Laboratory Medicine, Weill Cornell Medical College and New York-Presbyterian Hospital, New York, NY 10065, USA. Human Oncology and Pathogenesis Program, Memorial Sloan Kettering Cancer Center, New York, NY 10065, USA. Hubrecht Institute, Royal Netherlands Academy of Arts and Sciences and University Medical Center Utrecht, 3584 CT, Utrecht, The Netherlands. Department of Pathology, Memorial Sloan Kettering Cancer Center, New York, NY 10065, USA. Human Oncology and Pathogenesis Program, Memorial Sloan Kettering Cancer Center, New York, NY 10065, USA; Urology Service, Department of Surgery, Memorial Sloan Kettering Cancer Center, New York, NY 10065, USA. Human Oncology and Pathogenesis Program, Memorial Sloan Kettering Cancer Center, New York, NY 10065, USA. Laboratory Medicine, Memorial Sloan Kettering Cancer Center, New York, NY 10065, USA. Human Oncology and Pathogenesis Program, Memorial Sloan Kettering Cancer Center, New York, NY 10065, USA; Department of Medicine, Memorial Sloan Kettering Cancer Center, New York, NY 10065, USA. Human Oncology and Pathogenesis Program, Memorial Sloan Kettering Cancer Center, New York, NY 10065, USA. Department of Pathology and Laboratory Medicine, Weill Cornell Medical College and New York-Presbyterian Hospital, New York, NY 10065, USA. Institute for Computational Biomedicine, Weill Cornell Medical College, New York, NY 10065, USA; Department of Pathology and Laboratory Medicine, Weill Cornell Medical College and New York-Presbyterian Hospital, New York, NY 10065,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Department of Pathology and Laboratory Medicine, Weill Cornell Medical College and New York-Presbyterian Hospital, New York, NY 10065, USA. Institute for Precision Medicine of Weill Cornell Medical College and New York-Presbyterian Hospital, New York, NY 10065, USA; Department of Medicine, Weill Cornell Medical College and New York-Presbyterian Hospital, New York, NY 10065, USA. Institute for Precision Medicine of Weill Cornell Medical College and New York-Presbyterian Hospital, New York, NY 10065, USA; Department of Pathology and Laboratory Medicine, Weill Cornell Medical College and New York-Presbyterian Hospital, New York, NY 10065, USA. Urology Service, Department of Surgery, Memorial Sloan Kettering Cancer Center, New York, NY 10065, USA. Urology Service, Department of Surgery, Memorial Sloan Kettering Cancer Center, New York, NY 10065, USA. Urology Service, Department of Surgery, Memorial Sloan Kettering Cancer Center, New York, NY 10065, USA. Department of Medicine, Memorial Sloan Kettering Cancer Center, New York, NY 10065, USA. Department of Medicine, Weill Cornell Medical College and New York-Presbyterian Hospital, New York, NY 10065, USA; Department of Medicine, Memorial Sloan Kettering Cancer Center, New York, NY 10065, USA. Department of Medicine, Weill Cornell Medical College and New York-Presbyterian Hospital, New York, NY 10065, USA; Department of Medicine, Memorial Sloan Kettering Cancer Center, New York, NY 10065, USA. Department of Medicine, Weill Cornell Medical College and New York-Presbyterian Hospital, New York, NY 10065, USA; Department of Medicine, Memorial Sloan Kettering Cancer Center, New York, NY 10065, USA. Department of Medicine, Weill Cornell Medical College and New York-Presbyterian Hospital, New York, NY 10065, USA; Department of Medicine, Memorial Sloan Kettering Cancer Center, New York, NY 10065, USA. Department of Radiology, Memorial Sloan Kettering Cancer Center, New York, NY 10065, USA. Urology Service, Department of Surgery, Memorial Sloan Kettering Cancer Center, New York, NY 10065, USA. Human Oncology and Pathogenesis Program, Memorial Sloan Kettering Cancer Center, New York, NY 10065, USA; Department of Medicine, Weill Cornell Medical College and New York-Presbyterian Hospital, New York, NY 10065, USA; Department of Medicine, Memorial Sloan Kettering Cancer Center, New York, NY 10065, USA. Human Oncology and Pathogenesis Program, Memorial Sloan Kettering Cancer Center, New York, NY 10065, USA; Urology Service, Department of Surgery, Memorial Sloan Kettering Cancer Center, New York, NY 10065, USA. Institute for Precision Medicine of Weill Cornell Medical College and New York-Presbyterian Hospital, New York, NY 10065, USA; Department of Pathology and Laboratory Medicine, Weill Cornell Medical College and New York-Presbyterian Hospital, New York, NY 10065, USA. Department of Medicine, Weill Cornell Medical College and New York-Presbyterian Hospital, New York, NY 10065, USA; Department of Medicine, Memorial Sloan Kettering Cancer Center, New York, NY 10065, USA. Hubrecht Institute, Royal Netherlands Academy of Arts and Sciences and University Medical Center Utrecht, 3584 CT, Utrecht, The Netherlands. Human Oncology and Pathogenesis Program, Memorial Sloan Kettering Cancer Center, New York, NY 10065, USA; Howard Hughes Medical Institute, Chevy Chase, MD 20815, USA. Electronic address: sawyersc@mskcc.org. Human Oncology and Pathogenesis Program, Memorial Sloan Kettering Cancer Center, New York, NY 10065, USA; Department of Medicine, Weill Cornell Medical College and New York-Presbyterian Hospital, New York, NY 10065, USA; Department of Medicine, Memorial Sloan Kettering Cancer Center, New York, NY 10065, USA. Electronic address: cheny1@mskcc.org.</t>
  </si>
  <si>
    <t>Department of Medical Oncology, Beaumont Hospital, Dublin, Ireland.</t>
  </si>
  <si>
    <t>Departamento de Bioquimica y Biologia Molecular, Facultad de Medicina, Instituto Universitario de Oncologia, Universidad de Oviedo, 33006 Oviedo, Spain. clo@uniovi.es.</t>
  </si>
  <si>
    <t>Department of Neurosurgery, The First Affiliated Hospital of Chinese PLA General Hospital Medical School Beijing 100048, China ; Department of Neurosurgery, 253 Hospital of PLA Huhhot 010051, China. Department of Oncology, 161 Hospital of PLA Jiangan District, Wuhan 430010, Hubei Province, China ; Cancer Center, Chinese PLA General Hospital Medical School Beijing 100853, China. Cancer Center, Chinese PLA General Hospital Medical School Beijing 100853, China. Department of Neurosurgery, The First Affiliated Hospital of Chinese PLA General Hospital Medical School Beijing 100048, China. Department of Neurosurgery, The First Affiliated Hospital of Chinese PLA General Hospital Medical School Beijing 100048, China. Department of Neurosurgery, The First Affiliated Hospital of Chinese PLA General Hospital Medical School Beijing 100048, China.</t>
  </si>
  <si>
    <t>Instituto de Quimica Fisica "Rocasolano", CSIC, Serrano 119, 28006 Madrid, Spain. Electronic address: mtrevino@iqfr.csic.es. Instituto de Quimica Fisica "Rocasolano", CSIC, Serrano 119, 28006 Madrid, Spain. Electronic address: mgarcia@iqfr.csic.es. Instituto de Quimica Fisica "Rocasolano", CSIC, Serrano 119, 28006 Madrid, Spain. Electronic address: majimenez@iqfr.csic.es. Centro de Biologia Molecular Severo Ochoa (CBMSO), CSIC-UAM, Cantoblanco, Madrid, Spain. Electronic address: ubastolla@cbm.csic.es. Instituto de Quimica Fisica "Rocasolano", CSIC, Serrano 119, 28006 Madrid, Spain. Electronic address: mbruix@iqfr.csic.es.</t>
  </si>
  <si>
    <t>Laboratory of Biosystems and Microanalysis, State Key Laboratory of Bioreactor Engineering, East China University of Science and Technology, Shanghai 200237, P.R. China ; Key Laboratory of Food Safety Research, Institute for Nutritional Sciences, Shanghai Institutes for Biological Sciences, Chinese Academy of Sciences, University of Chinese Academy of Sciences, Shanghai 200031, P.R. China. Key Laboratory of Food Safety Research, Institute for Nutritional Sciences, Shanghai Institutes for Biological Sciences, Chinese Academy of Sciences, University of Chinese Academy of Sciences, Shanghai 200031, P.R. China ; Tumor Institute, Nantong Tumor Hospital, Nantong, Jiangsu 226000, P.R. China. Key Laboratory of Food Safety Research, Institute for Nutritional Sciences, Shanghai Institutes for Biological Sciences, Chinese Academy of Sciences, University of Chinese Academy of Sciences, Shanghai 200031, P.R. China. Key Laboratory of Food Safety Research, Institute for Nutritional Sciences, Shanghai Institutes for Biological Sciences, Chinese Academy of Sciences, University of Chinese Academy of Sciences, Shanghai 200031, P.R. China. Laboratory of Biosystems and Microanalysis, State Key Laboratory of Bioreactor Engineering, East China University of Science and Technology, Shanghai 200237, P.R. China. Tumor Institute, Nantong Tumor Hospital, Nantong, Jiangsu 226000, P.R. China.</t>
  </si>
  <si>
    <t>UCD School of Biomolecular and Biomedical Science, UCD Conway Institute, University College Dublin, Dublin, Ireland. UCD School of Biomolecular and Biomedical Science, UCD Conway Institute, University College Dublin, Dublin, Ireland.</t>
  </si>
  <si>
    <t>Genetics Branch, National Institutes of Health, Bethesda, MD 20892, USA. Genetics Branch, National Institutes of Health, Bethesda, MD 20892, USA. Genetics Branch, National Institutes of Health, Bethesda, MD 20892, USA. Genetics Branch, National Institutes of Health, Bethesda, MD 20892, USA. Laboratory of Cancer Biology and Genetics, National Institutes of Health, Bethesda, MD 20892, USA. Laboratory of Cancer Biology and Genetics, National Institutes of Health, Bethesda, MD 20892, USA. Office of Science and Technology Partnerships, Center for Cancer Research, National Cancer Institute, National Institutes of Health, Bethesda, MD 20892, USA. Genetics Branch, National Institutes of Health, Bethesda, MD 20892, USA. Genetics Branch, National Institutes of Health, Bethesda, MD 20892, USA. Genetics Branch, National Institutes of Health, Bethesda, MD 20892, USA. Division of Preclinical Innovation, National Center for Advancing Translational Sciences, National Institutes of Health, Bethesda, MD 20850, USA. Office of Science and Technology Partnerships, Center for Cancer Research, National Cancer Institute, National Institutes of Health, Bethesda, MD 20892, USA. Laboratory of Cancer Biology and Genetics, National Institutes of Health, Bethesda, MD 20892, USA. Laboratory of Cancer Biology and Genetics, National Institutes of Health, Bethesda, MD 20892, USA. Genetics Branch, National Institutes of Health, Bethesda, MD 20892, USA. Electronic address: ncaplen@mail.nih.gov.</t>
  </si>
  <si>
    <t>Department of Biology, Research Institute for Basic Science, Kyung Hee University, Seoul, 130-701, Republic of Korea.</t>
  </si>
  <si>
    <t>Division of Cardiovascular Diseases, Department of Medicine, University of Alabama at Birmingham, Birmingham, Alabama, USA meyoung@uab.edu. Division of Cardiovascular Diseases, Department of Medicine, University of Alabama at Birmingham, Birmingham, Alabama, USA. Division of Cardiovascular Diseases, Department of Medicine, University of Alabama at Birmingham, Birmingham, Alabama, USA Institute of Biomedical Sciences-I, Department of Physiology and Biophysics, University of Sao Paulo, Sao Paulo, Brazil. Division of Molecular and Cellular Pathology, Department of Pathology, University of Alabama at Birmingham, Birmingham, Alabama, USA. Department of Nutrition Sciences, University of Alabama at Birmingham, Birmingham, Alabama, USA. Division of Cardiovascular Diseases, Department of Medicine, University of Alabama at Birmingham, Birmingham, Alabama, USA. Division of Cardiovascular Diseases, Department of Medicine, University of Alabama at Birmingham, Birmingham, Alabama, USA. Division of Cardiovascular Diseases, Department of Medicine, University of Alabama at Birmingham, Birmingham, Alabama, USA. Division of Cardiovascular Diseases, Department of Medicine, University of Alabama at Birmingham, Birmingham, Alabama, USA. Department of Epidemiology, University of Alabama at Birmingham, Birmingham, Alabama, USA. Division of Molecular and Cellular Pathology, Department of Pathology, University of Alabama at Birmingham, Birmingham, Alabama, USA. Division of Molecular and Cellular Pathology, Department of Pathology, University of Alabama at Birmingham, Birmingham, Alabama, USA. Department of Nutrition Sciences, University of Alabama at Birmingham, Birmingham, Alabama, USA. Department of Molecular Pharmacology, Albert Einstein College of Medicine, Bronx, New York, USA. Department of Biomedical Science, University of Guelph, Guelph, Ontario, Canada. Division of Behavioral Neurobiology, Department of Psychiatry, University of Alabama at Birmingham, Birmingham, Alabama, USA.</t>
  </si>
  <si>
    <t>Institute of Enzymology, Research Centre for Natural Sciences, Hungarian Academy of Sciences, H-1117 Budapest, Hungary. Institute of Enzymology, Research Centre for Natural Sciences, Hungarian Academy of Sciences, H-1117 Budapest, Hungary. Department of Physics of Complex Systems, Eotvos Lorand University, H-1117 Budapest, Hungary. Center for Biological Sequence Analysis, Department of Systems Biology, Technical University of Denmark, DK-2800 Lyngby, Denmark. Cancer Research UK London Research Institute, London, WCA2 3PX, United Kingdom. Cancer Research UK London Research Institute, London, WCA2 3PX, United Kingdom. Institute of Enzymology, Research Centre for Natural Sciences, Hungarian Academy of Sciences, H-1117 Budapest, Hungary. Center for Biological Sequence Analysis, Department of Systems Biology, Technical University of Denmark, DK-2800 Lyngby, Denmark Children's Hospital Informatics Program at the Harvard-Massachusetts Institutes of Technology Division of Health Sciences and Technology (CHIP@HST), Harvard Medical School, Boston, MA 02115. Department of Physics of Complex Systems, Eotvos Lorand University, H-1117 Budapest, Hungary. Institute of Enzymology, Research Centre for Natural Sciences, Hungarian Academy of Sciences, H-1117 Budapest, Hungary szuts.david@ttk.mta.hu.</t>
  </si>
  <si>
    <t>Human Genome Sequencing Center, Baylor College of Medicine, Houston, Texas 77030, USA; Department of Biochemistry and Molecular Biology, Tulane University School of Medicine, New Orleans, Louisiana 70112, USA; Department of Computational Biology, Memorial Sloan Kettering Cancer Center, New York, New York 10065, USA; Human Genome Sequencing Center, Baylor College of Medicine, Houston, Texas 77030, USA; Department of Biochemistry and Molecular Biology, Tulane University School of Medicine, New Orleans, Louisiana 70112, USA; Department of Computational Biology, Memorial Sloan Kettering Cancer Center, New York, New York 10065, USA; Human Genome Sequencing Center, Baylor College of Medicine, Houston, Texas 77030, USA; Human Genome Sequencing Center, Baylor College of Medicine, Houston, Texas 77030, USA; Human Genome Sequencing Center, Baylor College of Medicine, Houston, Texas 77030, USA; Human Genome Sequencing Center, Baylor College of Medicine, Houston, Texas 77030, USA; Department of Molecular and Human Genetics, Baylor College of Medicine, Houston, Texas 77030, USA. Department of Computational Biology, Memorial Sloan Kettering Cancer Center, New York, New York 10065, USA; Department of Biochemistry and Molecular Biology, Tulane University School of Medicine, New Orleans, Louisiana 70112, USA; Human Genome Sequencing Center, Baylor College of Medicine, Houston, Texas 77030, USA; wheeler@bcm.edu.</t>
  </si>
  <si>
    <t>Division of Cardiology, Department of Internal Medicine, Tri-Service General Hospital, National Defense Medical Center, Taipei, Taiwan. chengcc@mail.ndmctsgh.edu.tw.</t>
  </si>
  <si>
    <t>The State Key Laboratory of Medical Genetics, Central South University, Changsha, Hunan, China.</t>
  </si>
  <si>
    <t>UFR de Medecine, Universite Montpellier 1, 34295 Montpellier, France ; CHU Montpellier, Institut pour la Medecine Regenerative et Biotherapies, Hopital Saint-Eloi, INSERM U1040, 34295 Montpellier, France. UFR de Medecine, Universite Montpellier 1, 34295 Montpellier, France ; CHU Montpellier, Institut pour la Medecine Regenerative et Biotherapies, Hopital Saint-Eloi, INSERM U1040, 34295 Montpellier, France. UFR de Medecine, Universite Montpellier 1, 34295 Montpellier, France ; ART-PGD Department, CHU Montpellier, Hopital Arnaud de Villeneuve, 34295 Montpellier, France. UFR de Medecine, Universite Montpellier 1, 34295 Montpellier, France ; ART-PGD Department, CHU Montpellier, Hopital Arnaud de Villeneuve, 34295 Montpellier, France. UFR de Medecine, Universite Montpellier 1, 34295 Montpellier, France ; ART-PGD Department, CHU Montpellier, Hopital Arnaud de Villeneuve, 34295 Montpellier, France. Institute of Molecular Genetics of Montpellier, 34293 Montpellier, France. UFR de Medecine, Universite Montpellier 1, 34295 Montpellier, France ; CHU Montpellier, Institut pour la Medecine Regenerative et Biotherapies, Hopital Saint-Eloi, INSERM U1040, 34295 Montpellier, France. UFR de Medecine, Universite Montpellier 1, 34295 Montpellier, France ; CHU Montpellier, Institut pour la Medecine Regenerative et Biotherapies, Hopital Saint-Eloi, INSERM U1040, 34295 Montpellier, France ; ART-PGD Department, CHU Montpellier, Hopital Arnaud de Villeneuve, 34295 Montpellier, France.</t>
  </si>
  <si>
    <t>Department of Systems Biology, University of Texas MD Anderson Cancer Center, Houston, TX 77030, USA. Electronic address: wcheung@mdanderson.org. Department of Systems Biology, University of Texas MD Anderson Cancer Center, Houston, TX 77030, USA. Department of Systems Biology, University of Texas MD Anderson Cancer Center, Houston, TX 77030, USA. Department of Systems Biology, University of Texas MD Anderson Cancer Center, Houston, TX 77030, USA. Department of Systems Biology, University of Texas MD Anderson Cancer Center, Houston, TX 77030, USA. Department of Systems Biology, University of Texas MD Anderson Cancer Center, Houston, TX 77030, USA; Department of Physiology, Faculty of Science, Mahidol University, Bangkok 10400, Thailand. Department of Systems Biology, University of Texas MD Anderson Cancer Center, Houston, TX 77030, USA. Department of Systems Biology, University of Texas MD Anderson Cancer Center, Houston, TX 77030, USA; Department of Bioinformatics and Computational Biology, University of Texas MD Anderson Cancer Center, Houston, TX 77030, USA. Department of Systems Biology, University of Texas MD Anderson Cancer Center, Houston, TX 77030, USA. Department of Bioinformatics and Computational Biology, University of Texas MD Anderson Cancer Center, Houston, TX 77030, USA. Department of Systems Biology, University of Texas MD Anderson Cancer Center, Houston, TX 77030, USA; Department of Pathology, University of Texas MD Anderson Cancer Center, Houston, TX 77030, USA. Department of Systems Biology, University of Texas MD Anderson Cancer Center, Houston, TX 77030, USA. Department of Pathology, University of Texas MD Anderson Cancer Center, Houston, TX 77030, USA. Department of Systems Biology, University of Texas MD Anderson Cancer Center, Houston, TX 77030, USA.</t>
  </si>
  <si>
    <t>Department of Biophysics and Biophysical Chemistry, Johns Hopkins University School of Medicine, Baltimore, MD 21205, USA. Department of Biophysics and Biophysical Chemistry, Johns Hopkins University School of Medicine, Baltimore, MD 21205, USA. Department of Biophysics and Biophysical Chemistry, Johns Hopkins University School of Medicine, Baltimore, MD 21205, USA. Department of Biophysics and Biophysical Chemistry, Johns Hopkins University School of Medicine, Baltimore, MD 21205, USA. Department of Biophysics and Biophysical Chemistry, Johns Hopkins University School of Medicine, Baltimore, MD 21205, USA. Ludwig Center for Cancer Genetics and Therapeutics and Howard Hughes Medical Institute at the Hopkins-Kimmel Cancer Center, University School of Medicine, Baltimore, MD 21231, USA. Ludwig Center for Cancer Genetics and Therapeutics and Howard Hughes Medical Institute at the Hopkins-Kimmel Cancer Center, University School of Medicine, Baltimore, MD 21231, USA. Department of Biophysics and Biophysical Chemistry, Johns Hopkins University School of Medicine, Baltimore, MD 21205, USA.</t>
  </si>
  <si>
    <t>Massachusetts General Hospital Cancer Center, Harvard Medical School, Charlestown, MA 02129, USA. Massachusetts General Hospital Cancer Center, Harvard Medical School, Charlestown, MA 02129, USA. Electronic address: jengelman@mgh.harvard.edu.</t>
  </si>
  <si>
    <t>Department of BiochemistrySchool of MedicineJiaxing UniversityJiaxing 314001China. Department of BiochemistrySchool of MedicineJiaxing UniversityJiaxing 314001China. Department of BiochemistrySchool of MedicineJiaxing UniversityJiaxing 314001China. Department of BiochemistrySchool of MedicineJiaxing UniversityJiaxing 314001China. Department of BiochemistrySchool of MedicineJiaxing UniversityJiaxing 314001China. Department of Biochemistry School of Medicine Jiaxing University Jiaxing 314001 China. Department of Biochemistry School of Medicine Jiaxing University Jiaxing 314001 China.</t>
  </si>
  <si>
    <t>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Department of Clinical Immunology, Children's Hospital of Fudan University, Shanghai 200433, China. Merck Research Laboratories, Merck &amp; Co, Boston, MA 02115. Merck Research Laboratories, Merck &amp; Co, Boston, MA 02115.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Department of Clinical Immunology, Children's Hospital of Fudan University, Shanghai 200433, China. Hematology/Oncology Clinic and Infectious Diseases and Immunology, Children's Hospitals and Clinics of Minnesota, Minneapolis, MN 55404. Hematology/Oncology Clinic and Infectious Diseases and Immunology, Children's Hospitals and Clinics of Minnesota, Minneapolis, MN 55404. Pediatric Allergy and Immunology, Marmara University, Istanbul 34660, Turkey. Pediatric Allergy and Immunology, Marmara University, Istanbul 34660, Turkey.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Molecular Development of the Immune System Section, Laboratory of Immunology; NIAID Clinical Genomics Program; Human Immunological Diseases Unit, Laboratory of Host Defenses; and Intramural Clinical Management and Operations Branch, National Institute of Allergy and Infectious Diseases, National Institutes of Health, Bethesda, MD 20892 lenardo@nih.gov.</t>
  </si>
  <si>
    <t>Institute for Research in Dental Sciences, Faculty of Dentistry, Universidad de Chile, Calle Sergio Livingstone 943, Santiago, Chile Center for Molecular Studies of the Cell, Faculty of Medicine, Universidad de Chile, Avenida Independencia 1027, Santiago, Chile Advanced Center for Chronic Diseases (ACCDiS), Faculty of Medicine, Universidad de Chile, Avenida Independencia 1027, Santiago, Chile. Institute for Research in Dental Sciences, Faculty of Dentistry, Universidad de Chile, Calle Sergio Livingstone 943, Santiago, Chile. Center for Molecular Studies of the Cell, Faculty of Medicine, Universidad de Chile, Avenida Independencia 1027, Santiago, Chile Advanced Center for Chronic Diseases (ACCDiS), Faculty of Medicine, Universidad de Chile, Avenida Independencia 1027, Santiago, Chile. Center for Molecular Studies of the Cell, Faculty of Medicine, Universidad de Chile, Avenida Independencia 1027, Santiago, Chile Advanced Center for Chronic Diseases (ACCDiS), Faculty of Medicine, Universidad de Chile, Avenida Independencia 1027, Santiago, Chile. Advanced Center for Chronic Diseases (ACCDiS), Faculty of Medicine, Universidad de Chile, Avenida Independencia 1027, Santiago, Chile Program of Cell and Molecular Biology, Institute of Biomedical Sciences, Faculty of Medicine, Universidad de Chile, Avenida Independencia 1027, Santiago, Chile. Moores UCSD Cancer Center, University of California, La Jolla, CA 92093, USA. Center for Molecular Studies of the Cell, Faculty of Medicine, Universidad de Chile, Avenida Independencia 1027, Santiago, Chile Advanced Center for Chronic Diseases (ACCDiS), Faculty of Medicine, Universidad de Chile, Avenida Independencia 1027, Santiago, Chile Program of Cell and Molecular Biology, Institute of Biomedical Sciences, Faculty of Medicine, Universidad de Chile, Avenida Independencia 1027, Santiago, Chile aquest@med.uchile.cl vatorres@med.uchile.cl. Institute for Research in Dental Sciences, Faculty of Dentistry, Universidad de Chile, Calle Sergio Livingstone 943, Santiago, Chile Advanced Center for Chronic Diseases (ACCDiS), Faculty of Medicine, Universidad de Chile, Avenida Independencia 1027, Santiago, Chile aquest@med.uchile.cl vatorres@med.uchile.cl.</t>
  </si>
  <si>
    <t>https://www.ncbi.nlm.nih.gov/pubmed/34098850/</t>
  </si>
  <si>
    <t>https://www.ncbi.nlm.nih.gov/pubmed/33669698/</t>
  </si>
  <si>
    <t>https://www.ncbi.nlm.nih.gov/pubmed/33658491/</t>
  </si>
  <si>
    <t>https://www.ncbi.nlm.nih.gov/pubmed/33657699/</t>
  </si>
  <si>
    <t>https://www.ncbi.nlm.nih.gov/pubmed/33649193/</t>
  </si>
  <si>
    <t>https://www.ncbi.nlm.nih.gov/pubmed/33648910/</t>
  </si>
  <si>
    <t>https://www.ncbi.nlm.nih.gov/pubmed/33628784/</t>
  </si>
  <si>
    <t>https://www.ncbi.nlm.nih.gov/pubmed/33620112/</t>
  </si>
  <si>
    <t>https://www.ncbi.nlm.nih.gov/pubmed/33619380/</t>
  </si>
  <si>
    <t>https://www.ncbi.nlm.nih.gov/pubmed/33567340/</t>
  </si>
  <si>
    <t>https://www.ncbi.nlm.nih.gov/pubmed/33535181/</t>
  </si>
  <si>
    <t>https://www.ncbi.nlm.nih.gov/pubmed/33527763/</t>
  </si>
  <si>
    <t>https://www.ncbi.nlm.nih.gov/pubmed/33515696/</t>
  </si>
  <si>
    <t>https://www.ncbi.nlm.nih.gov/pubmed/33512474/</t>
  </si>
  <si>
    <t>https://www.ncbi.nlm.nih.gov/pubmed/33479580/</t>
  </si>
  <si>
    <t>https://www.ncbi.nlm.nih.gov/pubmed/33479376/</t>
  </si>
  <si>
    <t>https://www.ncbi.nlm.nih.gov/pubmed/34094905/</t>
  </si>
  <si>
    <t>https://www.ncbi.nlm.nih.gov/pubmed/33428330/</t>
  </si>
  <si>
    <t>https://www.ncbi.nlm.nih.gov/pubmed/33401995/</t>
  </si>
  <si>
    <t>https://www.ncbi.nlm.nih.gov/pubmed/33313992/</t>
  </si>
  <si>
    <t>https://www.ncbi.nlm.nih.gov/pubmed/33262464/</t>
  </si>
  <si>
    <t>https://www.ncbi.nlm.nih.gov/pubmed/32401642/</t>
  </si>
  <si>
    <t>https://www.ncbi.nlm.nih.gov/pubmed/33148674/</t>
  </si>
  <si>
    <t>https://www.ncbi.nlm.nih.gov/pubmed/33145590/</t>
  </si>
  <si>
    <t>https://www.ncbi.nlm.nih.gov/pubmed/33053421/</t>
  </si>
  <si>
    <t>https://www.ncbi.nlm.nih.gov/pubmed/32879144/</t>
  </si>
  <si>
    <t>https://www.ncbi.nlm.nih.gov/pubmed/32928080/</t>
  </si>
  <si>
    <t>https://www.ncbi.nlm.nih.gov/pubmed/33664590/</t>
  </si>
  <si>
    <t>https://www.ncbi.nlm.nih.gov/pubmed/33549048/</t>
  </si>
  <si>
    <t>https://www.ncbi.nlm.nih.gov/pubmed/33685300/</t>
  </si>
  <si>
    <t>https://www.ncbi.nlm.nih.gov/pubmed/33965896/</t>
  </si>
  <si>
    <t>https://www.ncbi.nlm.nih.gov/pubmed/34093841/</t>
  </si>
  <si>
    <t>https://www.ncbi.nlm.nih.gov/pubmed/34077942/</t>
  </si>
  <si>
    <t>https://www.ncbi.nlm.nih.gov/pubmed/34076847/</t>
  </si>
  <si>
    <t>https://www.ncbi.nlm.nih.gov/pubmed/34058440/</t>
  </si>
  <si>
    <t>https://www.ncbi.nlm.nih.gov/pubmed/34054047/</t>
  </si>
  <si>
    <t>https://www.ncbi.nlm.nih.gov/pubmed/33715086/</t>
  </si>
  <si>
    <t>https://www.ncbi.nlm.nih.gov/pubmed/34040190/</t>
  </si>
  <si>
    <t>https://www.ncbi.nlm.nih.gov/pubmed/34026551/</t>
  </si>
  <si>
    <t>https://www.ncbi.nlm.nih.gov/pubmed/34012683/</t>
  </si>
  <si>
    <t>https://www.ncbi.nlm.nih.gov/pubmed/33995405/</t>
  </si>
  <si>
    <t>https://www.ncbi.nlm.nih.gov/pubmed/33991750/</t>
  </si>
  <si>
    <t>https://www.ncbi.nlm.nih.gov/pubmed/33971258/</t>
  </si>
  <si>
    <t>https://www.ncbi.nlm.nih.gov/pubmed/34041710/</t>
  </si>
  <si>
    <t>https://www.ncbi.nlm.nih.gov/pubmed/33942853/</t>
  </si>
  <si>
    <t>https://www.ncbi.nlm.nih.gov/pubmed/33767996/</t>
  </si>
  <si>
    <t>https://www.ncbi.nlm.nih.gov/pubmed/33717140/</t>
  </si>
  <si>
    <t>https://www.ncbi.nlm.nih.gov/pubmed/33723394/</t>
  </si>
  <si>
    <t>https://www.ncbi.nlm.nih.gov/pubmed/33734890/</t>
  </si>
  <si>
    <t>https://www.ncbi.nlm.nih.gov/pubmed/33929972/</t>
  </si>
  <si>
    <t>https://www.ncbi.nlm.nih.gov/pubmed/33757561/</t>
  </si>
  <si>
    <t>https://www.ncbi.nlm.nih.gov/pubmed/33742773/</t>
  </si>
  <si>
    <t>https://www.ncbi.nlm.nih.gov/pubmed/33867147/</t>
  </si>
  <si>
    <t>https://www.ncbi.nlm.nih.gov/pubmed/33790973/</t>
  </si>
  <si>
    <t>https://www.ncbi.nlm.nih.gov/pubmed/33777097/</t>
  </si>
  <si>
    <t>https://www.ncbi.nlm.nih.gov/pubmed/32426266/</t>
  </si>
  <si>
    <t>https://www.ncbi.nlm.nih.gov/pubmed/32123305/</t>
  </si>
  <si>
    <t>https://www.ncbi.nlm.nih.gov/pubmed/32127496/</t>
  </si>
  <si>
    <t>https://www.ncbi.nlm.nih.gov/pubmed/32139151/</t>
  </si>
  <si>
    <t>https://www.ncbi.nlm.nih.gov/pubmed/32155482/</t>
  </si>
  <si>
    <t>https://www.ncbi.nlm.nih.gov/pubmed/32179484/</t>
  </si>
  <si>
    <t>https://www.ncbi.nlm.nih.gov/pubmed/32190105/</t>
  </si>
  <si>
    <t>https://www.ncbi.nlm.nih.gov/pubmed/32192142/</t>
  </si>
  <si>
    <t>https://www.ncbi.nlm.nih.gov/pubmed/32193760/</t>
  </si>
  <si>
    <t>https://www.ncbi.nlm.nih.gov/pubmed/32217141/</t>
  </si>
  <si>
    <t>https://www.ncbi.nlm.nih.gov/pubmed/32392959/</t>
  </si>
  <si>
    <t>https://www.ncbi.nlm.nih.gov/pubmed/32231543/</t>
  </si>
  <si>
    <t>https://www.ncbi.nlm.nih.gov/pubmed/32233106/</t>
  </si>
  <si>
    <t>https://www.ncbi.nlm.nih.gov/pubmed/32321919/</t>
  </si>
  <si>
    <t>https://www.ncbi.nlm.nih.gov/pubmed/32439336/</t>
  </si>
  <si>
    <t>https://www.ncbi.nlm.nih.gov/pubmed/32327151/</t>
  </si>
  <si>
    <t>https://www.ncbi.nlm.nih.gov/pubmed/32366257/</t>
  </si>
  <si>
    <t>https://www.ncbi.nlm.nih.gov/pubmed/32369643/</t>
  </si>
  <si>
    <t>https://www.ncbi.nlm.nih.gov/pubmed/32381739/</t>
  </si>
  <si>
    <t>https://www.ncbi.nlm.nih.gov/pubmed/32384322/</t>
  </si>
  <si>
    <t>https://www.ncbi.nlm.nih.gov/pubmed/32127014/</t>
  </si>
  <si>
    <t>https://www.ncbi.nlm.nih.gov/pubmed/31111319/</t>
  </si>
  <si>
    <t>https://www.ncbi.nlm.nih.gov/pubmed/32117780/</t>
  </si>
  <si>
    <t>https://www.ncbi.nlm.nih.gov/pubmed/31867792/</t>
  </si>
  <si>
    <t>https://www.ncbi.nlm.nih.gov/pubmed/32455716/</t>
  </si>
  <si>
    <t>https://www.ncbi.nlm.nih.gov/pubmed/31254045/</t>
  </si>
  <si>
    <t>https://www.ncbi.nlm.nih.gov/pubmed/31323293/</t>
  </si>
  <si>
    <t>https://www.ncbi.nlm.nih.gov/pubmed/31580249/</t>
  </si>
  <si>
    <t>https://www.ncbi.nlm.nih.gov/pubmed/31605313/</t>
  </si>
  <si>
    <t>https://www.ncbi.nlm.nih.gov/pubmed/31611073/</t>
  </si>
  <si>
    <t>https://www.ncbi.nlm.nih.gov/pubmed/31677333/</t>
  </si>
  <si>
    <t>https://www.ncbi.nlm.nih.gov/pubmed/31831213/</t>
  </si>
  <si>
    <t>https://www.ncbi.nlm.nih.gov/pubmed/31834836/</t>
  </si>
  <si>
    <t>https://www.ncbi.nlm.nih.gov/pubmed/31880826/</t>
  </si>
  <si>
    <t>https://www.ncbi.nlm.nih.gov/pubmed/32092605/</t>
  </si>
  <si>
    <t>https://www.ncbi.nlm.nih.gov/pubmed/31910207/</t>
  </si>
  <si>
    <t>https://www.ncbi.nlm.nih.gov/pubmed/31918102/</t>
  </si>
  <si>
    <t>https://www.ncbi.nlm.nih.gov/pubmed/31938022/</t>
  </si>
  <si>
    <t>https://www.ncbi.nlm.nih.gov/pubmed/31942637/</t>
  </si>
  <si>
    <t>https://www.ncbi.nlm.nih.gov/pubmed/31951614/</t>
  </si>
  <si>
    <t>https://www.ncbi.nlm.nih.gov/pubmed/31980996/</t>
  </si>
  <si>
    <t>https://www.ncbi.nlm.nih.gov/pubmed/32020597/</t>
  </si>
  <si>
    <t>https://www.ncbi.nlm.nih.gov/pubmed/32047813/</t>
  </si>
  <si>
    <t>https://www.ncbi.nlm.nih.gov/pubmed/32075097/</t>
  </si>
  <si>
    <t>https://www.ncbi.nlm.nih.gov/pubmed/32446776/</t>
  </si>
  <si>
    <t>https://www.ncbi.nlm.nih.gov/pubmed/32006013/</t>
  </si>
  <si>
    <t>https://www.ncbi.nlm.nih.gov/pubmed/32993537/</t>
  </si>
  <si>
    <t>https://www.ncbi.nlm.nih.gov/pubmed/33120770/</t>
  </si>
  <si>
    <t>https://www.ncbi.nlm.nih.gov/pubmed/32936972/</t>
  </si>
  <si>
    <t>https://www.ncbi.nlm.nih.gov/pubmed/33204297/</t>
  </si>
  <si>
    <t>https://www.ncbi.nlm.nih.gov/pubmed/32968049/</t>
  </si>
  <si>
    <t>https://www.ncbi.nlm.nih.gov/pubmed/32970714/</t>
  </si>
  <si>
    <t>https://www.ncbi.nlm.nih.gov/pubmed/32974809/</t>
  </si>
  <si>
    <t>https://www.ncbi.nlm.nih.gov/pubmed/32983983/</t>
  </si>
  <si>
    <t>https://www.ncbi.nlm.nih.gov/pubmed/33215443/</t>
  </si>
  <si>
    <t>https://www.ncbi.nlm.nih.gov/pubmed/33015184/</t>
  </si>
  <si>
    <t>https://www.ncbi.nlm.nih.gov/pubmed/33059724/</t>
  </si>
  <si>
    <t>https://www.ncbi.nlm.nih.gov/pubmed/33431761/</t>
  </si>
  <si>
    <t>https://www.ncbi.nlm.nih.gov/pubmed/32925027/</t>
  </si>
  <si>
    <t>https://www.ncbi.nlm.nih.gov/pubmed/33129256/</t>
  </si>
  <si>
    <t>https://www.ncbi.nlm.nih.gov/pubmed/33132693/</t>
  </si>
  <si>
    <t>https://www.ncbi.nlm.nih.gov/pubmed/33149760/</t>
  </si>
  <si>
    <t>https://www.ncbi.nlm.nih.gov/pubmed/33163258/</t>
  </si>
  <si>
    <t>https://www.ncbi.nlm.nih.gov/pubmed/33221758/</t>
  </si>
  <si>
    <t>https://www.ncbi.nlm.nih.gov/pubmed/32491965/</t>
  </si>
  <si>
    <t>https://www.ncbi.nlm.nih.gov/pubmed/33176675/</t>
  </si>
  <si>
    <t>https://www.ncbi.nlm.nih.gov/pubmed/33221676/</t>
  </si>
  <si>
    <t>https://www.ncbi.nlm.nih.gov/pubmed/33192484/</t>
  </si>
  <si>
    <t>https://www.ncbi.nlm.nih.gov/pubmed/32925795/</t>
  </si>
  <si>
    <t>https://www.ncbi.nlm.nih.gov/pubmed/32963568/</t>
  </si>
  <si>
    <t>https://www.ncbi.nlm.nih.gov/pubmed/32895527/</t>
  </si>
  <si>
    <t>https://www.ncbi.nlm.nih.gov/pubmed/32626985/</t>
  </si>
  <si>
    <t>https://www.ncbi.nlm.nih.gov/pubmed/32508039/</t>
  </si>
  <si>
    <t>https://www.ncbi.nlm.nih.gov/pubmed/32537438/</t>
  </si>
  <si>
    <t>https://www.ncbi.nlm.nih.gov/pubmed/32546215/</t>
  </si>
  <si>
    <t>https://www.ncbi.nlm.nih.gov/pubmed/32562373/</t>
  </si>
  <si>
    <t>https://www.ncbi.nlm.nih.gov/pubmed/32572057/</t>
  </si>
  <si>
    <t>https://www.ncbi.nlm.nih.gov/pubmed/32590948/</t>
  </si>
  <si>
    <t>https://www.ncbi.nlm.nih.gov/pubmed/32599690/</t>
  </si>
  <si>
    <t>https://www.ncbi.nlm.nih.gov/pubmed/32602265/</t>
  </si>
  <si>
    <t>https://www.ncbi.nlm.nih.gov/pubmed/32894512/</t>
  </si>
  <si>
    <t>https://www.ncbi.nlm.nih.gov/pubmed/32622528/</t>
  </si>
  <si>
    <t>https://www.ncbi.nlm.nih.gov/pubmed/33193844/</t>
  </si>
  <si>
    <t>https://www.ncbi.nlm.nih.gov/pubmed/32652986/</t>
  </si>
  <si>
    <t>https://www.ncbi.nlm.nih.gov/pubmed/32729185/</t>
  </si>
  <si>
    <t>https://www.ncbi.nlm.nih.gov/pubmed/32729955/</t>
  </si>
  <si>
    <t>https://www.ncbi.nlm.nih.gov/pubmed/32737449/</t>
  </si>
  <si>
    <t>https://www.ncbi.nlm.nih.gov/pubmed/32774717/</t>
  </si>
  <si>
    <t>https://www.ncbi.nlm.nih.gov/pubmed/32778990/</t>
  </si>
  <si>
    <t>https://www.ncbi.nlm.nih.gov/pubmed/32817745/</t>
  </si>
  <si>
    <t>https://www.ncbi.nlm.nih.gov/pubmed/32859279/</t>
  </si>
  <si>
    <t>https://www.ncbi.nlm.nih.gov/pubmed/32888289/</t>
  </si>
  <si>
    <t>https://www.ncbi.nlm.nih.gov/pubmed/30818821/</t>
  </si>
  <si>
    <t>https://www.ncbi.nlm.nih.gov/pubmed/30831289/</t>
  </si>
  <si>
    <t>https://www.ncbi.nlm.nih.gov/pubmed/30844764/</t>
  </si>
  <si>
    <t>https://www.ncbi.nlm.nih.gov/pubmed/30805369/</t>
  </si>
  <si>
    <t>https://www.ncbi.nlm.nih.gov/pubmed/30861589/</t>
  </si>
  <si>
    <t>https://www.ncbi.nlm.nih.gov/pubmed/30868903/</t>
  </si>
  <si>
    <t>https://www.ncbi.nlm.nih.gov/pubmed/30816673/</t>
  </si>
  <si>
    <t>https://www.ncbi.nlm.nih.gov/pubmed/31127692/</t>
  </si>
  <si>
    <t>https://www.ncbi.nlm.nih.gov/pubmed/30891027/</t>
  </si>
  <si>
    <t>https://www.ncbi.nlm.nih.gov/pubmed/30899826/</t>
  </si>
  <si>
    <t>https://www.ncbi.nlm.nih.gov/pubmed/30920609/</t>
  </si>
  <si>
    <t>https://www.ncbi.nlm.nih.gov/pubmed/30927924/</t>
  </si>
  <si>
    <t>https://www.ncbi.nlm.nih.gov/pubmed/30946360/</t>
  </si>
  <si>
    <t>https://www.ncbi.nlm.nih.gov/pubmed/30961830/</t>
  </si>
  <si>
    <t>https://www.ncbi.nlm.nih.gov/pubmed/30963622/</t>
  </si>
  <si>
    <t>https://www.ncbi.nlm.nih.gov/pubmed/30987652/</t>
  </si>
  <si>
    <t>https://www.ncbi.nlm.nih.gov/pubmed/31005375/</t>
  </si>
  <si>
    <t>https://www.ncbi.nlm.nih.gov/pubmed/30799802/</t>
  </si>
  <si>
    <t>https://www.ncbi.nlm.nih.gov/pubmed/30570522/</t>
  </si>
  <si>
    <t>https://www.ncbi.nlm.nih.gov/pubmed/30799801/</t>
  </si>
  <si>
    <t>https://www.ncbi.nlm.nih.gov/pubmed/30787852/</t>
  </si>
  <si>
    <t>https://www.ncbi.nlm.nih.gov/pubmed/30053126/</t>
  </si>
  <si>
    <t>https://www.ncbi.nlm.nih.gov/pubmed/30367364/</t>
  </si>
  <si>
    <t>https://www.ncbi.nlm.nih.gov/pubmed/30561038/</t>
  </si>
  <si>
    <t>https://www.ncbi.nlm.nih.gov/pubmed/31010589/</t>
  </si>
  <si>
    <t>https://www.ncbi.nlm.nih.gov/pubmed/30610106/</t>
  </si>
  <si>
    <t>https://www.ncbi.nlm.nih.gov/pubmed/30626916/</t>
  </si>
  <si>
    <t>https://www.ncbi.nlm.nih.gov/pubmed/30630630/</t>
  </si>
  <si>
    <t>https://www.ncbi.nlm.nih.gov/pubmed/30630828/</t>
  </si>
  <si>
    <t>https://www.ncbi.nlm.nih.gov/pubmed/30659094/</t>
  </si>
  <si>
    <t>https://www.ncbi.nlm.nih.gov/pubmed/30675279/</t>
  </si>
  <si>
    <t>https://www.ncbi.nlm.nih.gov/pubmed/30675516/</t>
  </si>
  <si>
    <t>https://www.ncbi.nlm.nih.gov/pubmed/30691859/</t>
  </si>
  <si>
    <t>https://www.ncbi.nlm.nih.gov/pubmed/30692594/</t>
  </si>
  <si>
    <t>https://www.ncbi.nlm.nih.gov/pubmed/30701693/</t>
  </si>
  <si>
    <t>https://www.ncbi.nlm.nih.gov/pubmed/30710169/</t>
  </si>
  <si>
    <t>https://www.ncbi.nlm.nih.gov/pubmed/30715630/</t>
  </si>
  <si>
    <t>https://www.ncbi.nlm.nih.gov/pubmed/30719144/</t>
  </si>
  <si>
    <t>https://www.ncbi.nlm.nih.gov/pubmed/30755611/</t>
  </si>
  <si>
    <t>https://www.ncbi.nlm.nih.gov/pubmed/30760869/</t>
  </si>
  <si>
    <t>https://www.ncbi.nlm.nih.gov/pubmed/31008529/</t>
  </si>
  <si>
    <t>https://www.ncbi.nlm.nih.gov/pubmed/31293633/</t>
  </si>
  <si>
    <t>https://www.ncbi.nlm.nih.gov/pubmed/31048499/</t>
  </si>
  <si>
    <t>https://www.ncbi.nlm.nih.gov/pubmed/31402930/</t>
  </si>
  <si>
    <t>https://www.ncbi.nlm.nih.gov/pubmed/31486491/</t>
  </si>
  <si>
    <t>https://www.ncbi.nlm.nih.gov/pubmed/31516309/</t>
  </si>
  <si>
    <t>https://www.ncbi.nlm.nih.gov/pubmed/31527768/</t>
  </si>
  <si>
    <t>https://www.ncbi.nlm.nih.gov/pubmed/31534842/</t>
  </si>
  <si>
    <t>https://www.ncbi.nlm.nih.gov/pubmed/31059194/</t>
  </si>
  <si>
    <t>https://www.ncbi.nlm.nih.gov/pubmed/31570656/</t>
  </si>
  <si>
    <t>https://www.ncbi.nlm.nih.gov/pubmed/31583022/</t>
  </si>
  <si>
    <t>https://www.ncbi.nlm.nih.gov/pubmed/31649886/</t>
  </si>
  <si>
    <t>https://www.ncbi.nlm.nih.gov/pubmed/31660072/</t>
  </si>
  <si>
    <t>https://www.ncbi.nlm.nih.gov/pubmed/31695490/</t>
  </si>
  <si>
    <t>https://www.ncbi.nlm.nih.gov/pubmed/31709048/</t>
  </si>
  <si>
    <t>https://www.ncbi.nlm.nih.gov/pubmed/31777591/</t>
  </si>
  <si>
    <t>https://www.ncbi.nlm.nih.gov/pubmed/31781101/</t>
  </si>
  <si>
    <t>https://www.ncbi.nlm.nih.gov/pubmed/31828111/</t>
  </si>
  <si>
    <t>https://www.ncbi.nlm.nih.gov/pubmed/31848327/</t>
  </si>
  <si>
    <t>https://www.ncbi.nlm.nih.gov/pubmed/31878075/</t>
  </si>
  <si>
    <t>https://www.ncbi.nlm.nih.gov/pubmed/31886215/</t>
  </si>
  <si>
    <t>https://www.ncbi.nlm.nih.gov/pubmed/31405148/</t>
  </si>
  <si>
    <t>https://www.ncbi.nlm.nih.gov/pubmed/31563029/</t>
  </si>
  <si>
    <t>https://www.ncbi.nlm.nih.gov/pubmed/31400926/</t>
  </si>
  <si>
    <t>https://www.ncbi.nlm.nih.gov/pubmed/31217845/</t>
  </si>
  <si>
    <t>https://www.ncbi.nlm.nih.gov/pubmed/31060715/</t>
  </si>
  <si>
    <t>https://www.ncbi.nlm.nih.gov/pubmed/31109697/</t>
  </si>
  <si>
    <t>https://www.ncbi.nlm.nih.gov/pubmed/31340883/</t>
  </si>
  <si>
    <t>https://www.ncbi.nlm.nih.gov/pubmed/31119098/</t>
  </si>
  <si>
    <t>https://www.ncbi.nlm.nih.gov/pubmed/31203131/</t>
  </si>
  <si>
    <t>https://www.ncbi.nlm.nih.gov/pubmed/31203132/</t>
  </si>
  <si>
    <t>https://www.ncbi.nlm.nih.gov/pubmed/31209687/</t>
  </si>
  <si>
    <t>https://www.ncbi.nlm.nih.gov/pubmed/31110923/</t>
  </si>
  <si>
    <t>https://www.ncbi.nlm.nih.gov/pubmed/31234318/</t>
  </si>
  <si>
    <t>https://www.ncbi.nlm.nih.gov/pubmed/31312258/</t>
  </si>
  <si>
    <t>https://www.ncbi.nlm.nih.gov/pubmed/31290679/</t>
  </si>
  <si>
    <t>https://www.ncbi.nlm.nih.gov/pubmed/31300679/</t>
  </si>
  <si>
    <t>https://www.ncbi.nlm.nih.gov/pubmed/31301988/</t>
  </si>
  <si>
    <t>https://www.ncbi.nlm.nih.gov/pubmed/31305404/</t>
  </si>
  <si>
    <t>https://www.ncbi.nlm.nih.gov/pubmed/31258848/</t>
  </si>
  <si>
    <t>https://www.ncbi.nlm.nih.gov/pubmed/29599784/</t>
  </si>
  <si>
    <t>https://www.ncbi.nlm.nih.gov/pubmed/29616047/</t>
  </si>
  <si>
    <t>https://www.ncbi.nlm.nih.gov/pubmed/29740032/</t>
  </si>
  <si>
    <t>https://www.ncbi.nlm.nih.gov/pubmed/29636360/</t>
  </si>
  <si>
    <t>https://www.ncbi.nlm.nih.gov/pubmed/29636477/</t>
  </si>
  <si>
    <t>https://www.ncbi.nlm.nih.gov/pubmed/29643030/</t>
  </si>
  <si>
    <t>https://www.ncbi.nlm.nih.gov/pubmed/29693170/</t>
  </si>
  <si>
    <t>https://www.ncbi.nlm.nih.gov/pubmed/29675019/</t>
  </si>
  <si>
    <t>https://www.ncbi.nlm.nih.gov/pubmed/29677490/</t>
  </si>
  <si>
    <t>https://www.ncbi.nlm.nih.gov/pubmed/29703908/</t>
  </si>
  <si>
    <t>https://www.ncbi.nlm.nih.gov/pubmed/29724723/</t>
  </si>
  <si>
    <t>https://www.ncbi.nlm.nih.gov/pubmed/29725442/</t>
  </si>
  <si>
    <t>https://www.ncbi.nlm.nih.gov/pubmed/29739933/</t>
  </si>
  <si>
    <t>https://www.ncbi.nlm.nih.gov/pubmed/29567332/</t>
  </si>
  <si>
    <t>https://www.ncbi.nlm.nih.gov/pubmed/29599765/</t>
  </si>
  <si>
    <t>https://www.ncbi.nlm.nih.gov/pubmed/29016839/</t>
  </si>
  <si>
    <t>https://www.ncbi.nlm.nih.gov/pubmed/29556229/</t>
  </si>
  <si>
    <t>https://www.ncbi.nlm.nih.gov/pubmed/29386544/</t>
  </si>
  <si>
    <t>https://www.ncbi.nlm.nih.gov/pubmed/29791203/</t>
  </si>
  <si>
    <t>https://www.ncbi.nlm.nih.gov/pubmed/29059158/</t>
  </si>
  <si>
    <t>https://www.ncbi.nlm.nih.gov/pubmed/29174369/</t>
  </si>
  <si>
    <t>https://www.ncbi.nlm.nih.gov/pubmed/29178053/</t>
  </si>
  <si>
    <t>https://www.ncbi.nlm.nih.gov/pubmed/29249625/</t>
  </si>
  <si>
    <t>https://www.ncbi.nlm.nih.gov/pubmed/29300832/</t>
  </si>
  <si>
    <t>https://www.ncbi.nlm.nih.gov/pubmed/29416916/</t>
  </si>
  <si>
    <t>https://www.ncbi.nlm.nih.gov/pubmed/29545333/</t>
  </si>
  <si>
    <t>https://www.ncbi.nlm.nih.gov/pubmed/29472543/</t>
  </si>
  <si>
    <t>https://www.ncbi.nlm.nih.gov/pubmed/29473816/</t>
  </si>
  <si>
    <t>https://www.ncbi.nlm.nih.gov/pubmed/29476696/</t>
  </si>
  <si>
    <t>https://www.ncbi.nlm.nih.gov/pubmed/29510232/</t>
  </si>
  <si>
    <t>https://www.ncbi.nlm.nih.gov/pubmed/29527004/</t>
  </si>
  <si>
    <t>https://www.ncbi.nlm.nih.gov/pubmed/29535736/</t>
  </si>
  <si>
    <t>https://www.ncbi.nlm.nih.gov/pubmed/29776331/</t>
  </si>
  <si>
    <t>https://www.ncbi.nlm.nih.gov/pubmed/30008023/</t>
  </si>
  <si>
    <t>https://www.ncbi.nlm.nih.gov/pubmed/29794741/</t>
  </si>
  <si>
    <t>https://www.ncbi.nlm.nih.gov/pubmed/30128822/</t>
  </si>
  <si>
    <t>https://www.ncbi.nlm.nih.gov/pubmed/30563269/</t>
  </si>
  <si>
    <t>https://www.ncbi.nlm.nih.gov/pubmed/30497511/</t>
  </si>
  <si>
    <t>https://www.ncbi.nlm.nih.gov/pubmed/30453719/</t>
  </si>
  <si>
    <t>https://www.ncbi.nlm.nih.gov/pubmed/30390908/</t>
  </si>
  <si>
    <t>https://www.ncbi.nlm.nih.gov/pubmed/30333046/</t>
  </si>
  <si>
    <t>https://www.ncbi.nlm.nih.gov/pubmed/29805558/</t>
  </si>
  <si>
    <t>https://www.ncbi.nlm.nih.gov/pubmed/30319630/</t>
  </si>
  <si>
    <t>https://www.ncbi.nlm.nih.gov/pubmed/30283446/</t>
  </si>
  <si>
    <t>https://www.ncbi.nlm.nih.gov/pubmed/30217369/</t>
  </si>
  <si>
    <t>https://www.ncbi.nlm.nih.gov/pubmed/30181805/</t>
  </si>
  <si>
    <t>https://www.ncbi.nlm.nih.gov/pubmed/30181556/</t>
  </si>
  <si>
    <t>https://www.ncbi.nlm.nih.gov/pubmed/30166351/</t>
  </si>
  <si>
    <t>https://www.ncbi.nlm.nih.gov/pubmed/30138677/</t>
  </si>
  <si>
    <t>https://www.ncbi.nlm.nih.gov/pubmed/30138363/</t>
  </si>
  <si>
    <t>https://www.ncbi.nlm.nih.gov/pubmed/30245694/</t>
  </si>
  <si>
    <t>https://www.ncbi.nlm.nih.gov/pubmed/30126855/</t>
  </si>
  <si>
    <t>https://www.ncbi.nlm.nih.gov/pubmed/30004470/</t>
  </si>
  <si>
    <t>https://www.ncbi.nlm.nih.gov/pubmed/29867916/</t>
  </si>
  <si>
    <t>https://www.ncbi.nlm.nih.gov/pubmed/29887958/</t>
  </si>
  <si>
    <t>https://www.ncbi.nlm.nih.gov/pubmed/30110635/</t>
  </si>
  <si>
    <t>https://www.ncbi.nlm.nih.gov/pubmed/29893513/</t>
  </si>
  <si>
    <t>https://www.ncbi.nlm.nih.gov/pubmed/29946183/</t>
  </si>
  <si>
    <t>https://www.ncbi.nlm.nih.gov/pubmed/29997524/</t>
  </si>
  <si>
    <t>https://www.ncbi.nlm.nih.gov/pubmed/29857068/</t>
  </si>
  <si>
    <t>https://www.ncbi.nlm.nih.gov/pubmed/30012835/</t>
  </si>
  <si>
    <t>https://www.ncbi.nlm.nih.gov/pubmed/30021163/</t>
  </si>
  <si>
    <t>https://www.ncbi.nlm.nih.gov/pubmed/30036874/</t>
  </si>
  <si>
    <t>https://www.ncbi.nlm.nih.gov/pubmed/30081089/</t>
  </si>
  <si>
    <t>https://www.ncbi.nlm.nih.gov/pubmed/30106120/</t>
  </si>
  <si>
    <t>https://www.ncbi.nlm.nih.gov/pubmed/28472977/</t>
  </si>
  <si>
    <t>https://www.ncbi.nlm.nih.gov/pubmed/28381646/</t>
  </si>
  <si>
    <t>https://www.ncbi.nlm.nih.gov/pubmed/28326956/</t>
  </si>
  <si>
    <t>https://www.ncbi.nlm.nih.gov/pubmed/28394344/</t>
  </si>
  <si>
    <t>https://www.ncbi.nlm.nih.gov/pubmed/28452372/</t>
  </si>
  <si>
    <t>https://www.ncbi.nlm.nih.gov/pubmed/28462383/</t>
  </si>
  <si>
    <t>https://www.ncbi.nlm.nih.gov/pubmed/28339086/</t>
  </si>
  <si>
    <t>https://www.ncbi.nlm.nih.gov/pubmed/28503373/</t>
  </si>
  <si>
    <t>https://www.ncbi.nlm.nih.gov/pubmed/28476018/</t>
  </si>
  <si>
    <t>https://www.ncbi.nlm.nih.gov/pubmed/28478612/</t>
  </si>
  <si>
    <t>https://www.ncbi.nlm.nih.gov/pubmed/28485815/</t>
  </si>
  <si>
    <t>https://www.ncbi.nlm.nih.gov/pubmed/28521404/</t>
  </si>
  <si>
    <t>https://www.ncbi.nlm.nih.gov/pubmed/28529490/</t>
  </si>
  <si>
    <t>https://www.ncbi.nlm.nih.gov/pubmed/28545453/</t>
  </si>
  <si>
    <t>https://www.ncbi.nlm.nih.gov/pubmed/28292967/</t>
  </si>
  <si>
    <t>https://www.ncbi.nlm.nih.gov/pubmed/28302518/</t>
  </si>
  <si>
    <t>https://www.ncbi.nlm.nih.gov/pubmed/27647425/</t>
  </si>
  <si>
    <t>https://www.ncbi.nlm.nih.gov/pubmed/28280736/</t>
  </si>
  <si>
    <t>https://www.ncbi.nlm.nih.gov/pubmed/28240679/</t>
  </si>
  <si>
    <t>https://www.ncbi.nlm.nih.gov/pubmed/28167755/</t>
  </si>
  <si>
    <t>https://www.ncbi.nlm.nih.gov/pubmed/28153863/</t>
  </si>
  <si>
    <t>https://www.ncbi.nlm.nih.gov/pubmed/28119489/</t>
  </si>
  <si>
    <t>https://www.ncbi.nlm.nih.gov/pubmed/28104464/</t>
  </si>
  <si>
    <t>https://www.ncbi.nlm.nih.gov/pubmed/27893424/</t>
  </si>
  <si>
    <t>https://www.ncbi.nlm.nih.gov/pubmed/27852048/</t>
  </si>
  <si>
    <t>https://www.ncbi.nlm.nih.gov/pubmed/27827315/</t>
  </si>
  <si>
    <t>https://www.ncbi.nlm.nih.gov/pubmed/27792260/</t>
  </si>
  <si>
    <t>https://www.ncbi.nlm.nih.gov/pubmed/27738081/</t>
  </si>
  <si>
    <t>https://www.ncbi.nlm.nih.gov/pubmed/28561224/</t>
  </si>
  <si>
    <t>https://www.ncbi.nlm.nih.gov/pubmed/27625010/</t>
  </si>
  <si>
    <t>https://www.ncbi.nlm.nih.gov/pubmed/27458792/</t>
  </si>
  <si>
    <t>https://www.ncbi.nlm.nih.gov/pubmed/27395374/</t>
  </si>
  <si>
    <t>https://www.ncbi.nlm.nih.gov/pubmed/28558704/</t>
  </si>
  <si>
    <t>https://www.ncbi.nlm.nih.gov/pubmed/28615644/</t>
  </si>
  <si>
    <t>https://www.ncbi.nlm.nih.gov/pubmed/29137289/</t>
  </si>
  <si>
    <t>https://www.ncbi.nlm.nih.gov/pubmed/28895406/</t>
  </si>
  <si>
    <t>https://www.ncbi.nlm.nih.gov/pubmed/29285225/</t>
  </si>
  <si>
    <t>https://www.ncbi.nlm.nih.gov/pubmed/29208003/</t>
  </si>
  <si>
    <t>https://www.ncbi.nlm.nih.gov/pubmed/29317802/</t>
  </si>
  <si>
    <t>https://www.ncbi.nlm.nih.gov/pubmed/29206995/</t>
  </si>
  <si>
    <t>https://www.ncbi.nlm.nih.gov/pubmed/29332342/</t>
  </si>
  <si>
    <t>https://www.ncbi.nlm.nih.gov/pubmed/29371924/</t>
  </si>
  <si>
    <t>https://www.ncbi.nlm.nih.gov/pubmed/28630349/</t>
  </si>
  <si>
    <t>https://www.ncbi.nlm.nih.gov/pubmed/29110752/</t>
  </si>
  <si>
    <t>https://www.ncbi.nlm.nih.gov/pubmed/29100280/</t>
  </si>
  <si>
    <t>https://www.ncbi.nlm.nih.gov/pubmed/29046615/</t>
  </si>
  <si>
    <t>https://www.ncbi.nlm.nih.gov/pubmed/28978570/</t>
  </si>
  <si>
    <t>https://www.ncbi.nlm.nih.gov/pubmed/28936923/</t>
  </si>
  <si>
    <t>https://www.ncbi.nlm.nih.gov/pubmed/28934384/</t>
  </si>
  <si>
    <t>https://www.ncbi.nlm.nih.gov/pubmed/28915558/</t>
  </si>
  <si>
    <t>https://www.ncbi.nlm.nih.gov/pubmed/29026114/</t>
  </si>
  <si>
    <t>https://www.ncbi.nlm.nih.gov/pubmed/28888422/</t>
  </si>
  <si>
    <t>https://www.ncbi.nlm.nih.gov/pubmed/28733636/</t>
  </si>
  <si>
    <t>https://www.ncbi.nlm.nih.gov/pubmed/28700704/</t>
  </si>
  <si>
    <t>https://www.ncbi.nlm.nih.gov/pubmed/28694326/</t>
  </si>
  <si>
    <t>https://www.ncbi.nlm.nih.gov/pubmed/28714476/</t>
  </si>
  <si>
    <t>https://www.ncbi.nlm.nih.gov/pubmed/28852190/</t>
  </si>
  <si>
    <t>https://www.ncbi.nlm.nih.gov/pubmed/28718916/</t>
  </si>
  <si>
    <t>https://www.ncbi.nlm.nih.gov/pubmed/28727815/</t>
  </si>
  <si>
    <t>https://www.ncbi.nlm.nih.gov/pubmed/28676499/</t>
  </si>
  <si>
    <t>https://www.ncbi.nlm.nih.gov/pubmed/28671688/</t>
  </si>
  <si>
    <t>https://www.ncbi.nlm.nih.gov/pubmed/28632845/</t>
  </si>
  <si>
    <t>https://www.ncbi.nlm.nih.gov/pubmed/28785028/</t>
  </si>
  <si>
    <t>https://www.ncbi.nlm.nih.gov/pubmed/28787439/</t>
  </si>
  <si>
    <t>https://www.ncbi.nlm.nih.gov/pubmed/28829506/</t>
  </si>
  <si>
    <t>https://www.ncbi.nlm.nih.gov/pubmed/28714374/</t>
  </si>
  <si>
    <t>https://www.ncbi.nlm.nih.gov/pubmed/27016802/</t>
  </si>
  <si>
    <t>https://www.ncbi.nlm.nih.gov/pubmed/27002759/</t>
  </si>
  <si>
    <t>https://www.ncbi.nlm.nih.gov/pubmed/26988918/</t>
  </si>
  <si>
    <t>https://www.ncbi.nlm.nih.gov/pubmed/27016228/</t>
  </si>
  <si>
    <t>https://www.ncbi.nlm.nih.gov/pubmed/27035903/</t>
  </si>
  <si>
    <t>https://www.ncbi.nlm.nih.gov/pubmed/27025927/</t>
  </si>
  <si>
    <t>https://www.ncbi.nlm.nih.gov/pubmed/28879748/</t>
  </si>
  <si>
    <t>https://www.ncbi.nlm.nih.gov/pubmed/27048880/</t>
  </si>
  <si>
    <t>https://www.ncbi.nlm.nih.gov/pubmed/27049833/</t>
  </si>
  <si>
    <t>https://www.ncbi.nlm.nih.gov/pubmed/27076228/</t>
  </si>
  <si>
    <t>https://www.ncbi.nlm.nih.gov/pubmed/27096627/</t>
  </si>
  <si>
    <t>https://www.ncbi.nlm.nih.gov/pubmed/26974159/</t>
  </si>
  <si>
    <t>https://www.ncbi.nlm.nih.gov/pubmed/27116393/</t>
  </si>
  <si>
    <t>https://www.ncbi.nlm.nih.gov/pubmed/26981779/</t>
  </si>
  <si>
    <t>https://www.ncbi.nlm.nih.gov/pubmed/27157990/</t>
  </si>
  <si>
    <t>https://www.ncbi.nlm.nih.gov/pubmed/26972586/</t>
  </si>
  <si>
    <t>https://www.ncbi.nlm.nih.gov/pubmed/26626801/</t>
  </si>
  <si>
    <t>https://www.ncbi.nlm.nih.gov/pubmed/26227219/</t>
  </si>
  <si>
    <t>https://www.ncbi.nlm.nih.gov/pubmed/26374646/</t>
  </si>
  <si>
    <t>https://www.ncbi.nlm.nih.gov/pubmed/26437962/</t>
  </si>
  <si>
    <t>https://www.ncbi.nlm.nih.gov/pubmed/26497122/</t>
  </si>
  <si>
    <t>https://www.ncbi.nlm.nih.gov/pubmed/26497935/</t>
  </si>
  <si>
    <t>https://www.ncbi.nlm.nih.gov/pubmed/26529633/</t>
  </si>
  <si>
    <t>https://www.ncbi.nlm.nih.gov/pubmed/26657142/</t>
  </si>
  <si>
    <t>https://www.ncbi.nlm.nih.gov/pubmed/26827886/</t>
  </si>
  <si>
    <t>https://www.ncbi.nlm.nih.gov/pubmed/26676464/</t>
  </si>
  <si>
    <t>https://www.ncbi.nlm.nih.gov/pubmed/26684804/</t>
  </si>
  <si>
    <t>https://www.ncbi.nlm.nih.gov/pubmed/26695082/</t>
  </si>
  <si>
    <t>https://www.ncbi.nlm.nih.gov/pubmed/26718977/</t>
  </si>
  <si>
    <t>https://www.ncbi.nlm.nih.gov/pubmed/26795696/</t>
  </si>
  <si>
    <t>https://www.ncbi.nlm.nih.gov/pubmed/26807692/</t>
  </si>
  <si>
    <t>https://www.ncbi.nlm.nih.gov/pubmed/27125224/</t>
  </si>
  <si>
    <t>https://www.ncbi.nlm.nih.gov/pubmed/27314662/</t>
  </si>
  <si>
    <t>https://www.ncbi.nlm.nih.gov/pubmed/27178332/</t>
  </si>
  <si>
    <t>https://www.ncbi.nlm.nih.gov/pubmed/27659519/</t>
  </si>
  <si>
    <t>https://www.ncbi.nlm.nih.gov/pubmed/27965104/</t>
  </si>
  <si>
    <t>https://www.ncbi.nlm.nih.gov/pubmed/27913435/</t>
  </si>
  <si>
    <t>https://www.ncbi.nlm.nih.gov/pubmed/27893811/</t>
  </si>
  <si>
    <t>https://www.ncbi.nlm.nih.gov/pubmed/27830706/</t>
  </si>
  <si>
    <t>https://www.ncbi.nlm.nih.gov/pubmed/27544668/</t>
  </si>
  <si>
    <t>https://www.ncbi.nlm.nih.gov/pubmed/27708159/</t>
  </si>
  <si>
    <t>https://www.ncbi.nlm.nih.gov/pubmed/27616589/</t>
  </si>
  <si>
    <t>https://www.ncbi.nlm.nih.gov/pubmed/27748875/</t>
  </si>
  <si>
    <t>https://www.ncbi.nlm.nih.gov/pubmed/27633132/</t>
  </si>
  <si>
    <t>https://www.ncbi.nlm.nih.gov/pubmed/27766312/</t>
  </si>
  <si>
    <t>https://www.ncbi.nlm.nih.gov/pubmed/27701424/</t>
  </si>
  <si>
    <t>https://www.ncbi.nlm.nih.gov/pubmed/27693481/</t>
  </si>
  <si>
    <t>https://www.ncbi.nlm.nih.gov/pubmed/27666082/</t>
  </si>
  <si>
    <t>https://www.ncbi.nlm.nih.gov/pubmed/27199286/</t>
  </si>
  <si>
    <t>https://www.ncbi.nlm.nih.gov/pubmed/27605026/</t>
  </si>
  <si>
    <t>https://www.ncbi.nlm.nih.gov/pubmed/27221134/</t>
  </si>
  <si>
    <t>https://www.ncbi.nlm.nih.gov/pubmed/27548314/</t>
  </si>
  <si>
    <t>https://www.ncbi.nlm.nih.gov/pubmed/27478471/</t>
  </si>
  <si>
    <t>https://www.ncbi.nlm.nih.gov/pubmed/27426521/</t>
  </si>
  <si>
    <t>https://www.ncbi.nlm.nih.gov/pubmed/27376484/</t>
  </si>
  <si>
    <t>https://www.ncbi.nlm.nih.gov/pubmed/27203738/</t>
  </si>
  <si>
    <t>https://www.ncbi.nlm.nih.gov/pubmed/27291819/</t>
  </si>
  <si>
    <t>https://www.ncbi.nlm.nih.gov/pubmed/27282351/</t>
  </si>
  <si>
    <t>https://www.ncbi.nlm.nih.gov/pubmed/27565327/</t>
  </si>
  <si>
    <t>https://www.ncbi.nlm.nih.gov/pubmed/27250108/</t>
  </si>
  <si>
    <t>https://www.ncbi.nlm.nih.gov/pubmed/27222482/</t>
  </si>
  <si>
    <t>https://www.ncbi.nlm.nih.gov/pubmed/25851704/</t>
  </si>
  <si>
    <t>https://www.ncbi.nlm.nih.gov/pubmed/25889830/</t>
  </si>
  <si>
    <t>https://www.ncbi.nlm.nih.gov/pubmed/25927147/</t>
  </si>
  <si>
    <t>https://www.ncbi.nlm.nih.gov/pubmed/25939554/</t>
  </si>
  <si>
    <t>https://www.ncbi.nlm.nih.gov/pubmed/25962360/</t>
  </si>
  <si>
    <t>https://www.ncbi.nlm.nih.gov/pubmed/25951043/</t>
  </si>
  <si>
    <t>https://www.ncbi.nlm.nih.gov/pubmed/25956014/</t>
  </si>
  <si>
    <t>https://www.ncbi.nlm.nih.gov/pubmed/25846727/</t>
  </si>
  <si>
    <t>https://www.ncbi.nlm.nih.gov/pubmed/25963796/</t>
  </si>
  <si>
    <t>https://www.ncbi.nlm.nih.gov/pubmed/25983087/</t>
  </si>
  <si>
    <t>https://www.ncbi.nlm.nih.gov/pubmed/26021831/</t>
  </si>
  <si>
    <t>https://www.ncbi.nlm.nih.gov/pubmed/26045339/</t>
  </si>
  <si>
    <t>https://www.ncbi.nlm.nih.gov/pubmed/25850957/</t>
  </si>
  <si>
    <t>https://www.ncbi.nlm.nih.gov/pubmed/25654238/</t>
  </si>
  <si>
    <t>https://www.ncbi.nlm.nih.gov/pubmed/25831445/</t>
  </si>
  <si>
    <t>https://www.ncbi.nlm.nih.gov/pubmed/25757764/</t>
  </si>
  <si>
    <t>https://www.ncbi.nlm.nih.gov/pubmed/25746038/</t>
  </si>
  <si>
    <t>https://www.ncbi.nlm.nih.gov/pubmed/25701704/</t>
  </si>
  <si>
    <t>https://www.ncbi.nlm.nih.gov/pubmed/25645939/</t>
  </si>
  <si>
    <t>https://www.ncbi.nlm.nih.gov/pubmed/25605819/</t>
  </si>
  <si>
    <t>https://www.ncbi.nlm.nih.gov/pubmed/25601220/</t>
  </si>
  <si>
    <t>https://www.ncbi.nlm.nih.gov/pubmed/25528496/</t>
  </si>
  <si>
    <t>https://www.ncbi.nlm.nih.gov/pubmed/26045814/</t>
  </si>
  <si>
    <t>https://www.ncbi.nlm.nih.gov/pubmed/25413632/</t>
  </si>
  <si>
    <t>https://www.ncbi.nlm.nih.gov/pubmed/25222839/</t>
  </si>
  <si>
    <t>https://www.ncbi.nlm.nih.gov/pubmed/25356754/</t>
  </si>
  <si>
    <t>https://www.ncbi.nlm.nih.gov/pubmed/25475121/</t>
  </si>
  <si>
    <t>https://www.ncbi.nlm.nih.gov/pubmed/26125867/</t>
  </si>
  <si>
    <t>https://www.ncbi.nlm.nih.gov/pubmed/26122737/</t>
  </si>
  <si>
    <t>https://www.ncbi.nlm.nih.gov/pubmed/26355232/</t>
  </si>
  <si>
    <t>https://www.ncbi.nlm.nih.gov/pubmed/27308516/</t>
  </si>
  <si>
    <t>https://www.ncbi.nlm.nih.gov/pubmed/27499902/</t>
  </si>
  <si>
    <t>https://www.ncbi.nlm.nih.gov/pubmed/26150313/</t>
  </si>
  <si>
    <t>https://www.ncbi.nlm.nih.gov/pubmed/26517882/</t>
  </si>
  <si>
    <t>https://www.ncbi.nlm.nih.gov/pubmed/26501081/</t>
  </si>
  <si>
    <t>https://www.ncbi.nlm.nih.gov/pubmed/26469692/</t>
  </si>
  <si>
    <t>https://www.ncbi.nlm.nih.gov/pubmed/26458310/</t>
  </si>
  <si>
    <t>https://www.ncbi.nlm.nih.gov/pubmed/26429956/</t>
  </si>
  <si>
    <t>https://www.ncbi.nlm.nih.gov/pubmed/26424649/</t>
  </si>
  <si>
    <t>https://www.ncbi.nlm.nih.gov/pubmed/26419366/</t>
  </si>
  <si>
    <t>https://www.ncbi.nlm.nih.gov/pubmed/26395574/</t>
  </si>
  <si>
    <t>https://www.ncbi.nlm.nih.gov/pubmed/26366417/</t>
  </si>
  <si>
    <t>https://www.ncbi.nlm.nih.gov/pubmed/26608077/</t>
  </si>
  <si>
    <t>https://www.ncbi.nlm.nih.gov/pubmed/26286747/</t>
  </si>
  <si>
    <t>https://www.ncbi.nlm.nih.gov/pubmed/26223573/</t>
  </si>
  <si>
    <t>https://www.ncbi.nlm.nih.gov/pubmed/26286043/</t>
  </si>
  <si>
    <t>https://www.ncbi.nlm.nih.gov/pubmed/26172396/</t>
  </si>
  <si>
    <t>https://www.ncbi.nlm.nih.gov/pubmed/26185457/</t>
  </si>
  <si>
    <t>https://www.ncbi.nlm.nih.gov/pubmed/26196376/</t>
  </si>
  <si>
    <t>https://www.ncbi.nlm.nih.gov/pubmed/26216516/</t>
  </si>
  <si>
    <t>https://www.ncbi.nlm.nih.gov/pubmed/26166390/</t>
  </si>
  <si>
    <t>https://www.ncbi.nlm.nih.gov/pubmed/26247885/</t>
  </si>
  <si>
    <t>https://www.ncbi.nlm.nih.gov/pubmed/26251039/</t>
  </si>
  <si>
    <t>https://www.ncbi.nlm.nih.gov/pubmed/26275421/</t>
  </si>
  <si>
    <t>https://www.ncbi.nlm.nih.gov/pubmed/24728992/</t>
  </si>
  <si>
    <t>https://www.ncbi.nlm.nih.gov/pubmed/24811890/</t>
  </si>
  <si>
    <t>https://www.ncbi.nlm.nih.gov/pubmed/25201530/</t>
  </si>
  <si>
    <t>https://www.ncbi.nlm.nih.gov/pubmed/24700299/</t>
  </si>
  <si>
    <t>https://www.ncbi.nlm.nih.gov/pubmed/24886349/</t>
  </si>
  <si>
    <t>https://www.ncbi.nlm.nih.gov/pubmed/25031725/</t>
  </si>
  <si>
    <t>https://www.ncbi.nlm.nih.gov/pubmed/25091198/</t>
  </si>
  <si>
    <t>https://www.ncbi.nlm.nih.gov/pubmed/25120700/</t>
  </si>
  <si>
    <t>https://www.ncbi.nlm.nih.gov/pubmed/25133419/</t>
  </si>
  <si>
    <t>https://www.ncbi.nlm.nih.gov/pubmed/25133428/</t>
  </si>
  <si>
    <t>https://www.ncbi.nlm.nih.gov/pubmed/25144531/</t>
  </si>
  <si>
    <t>https://www.ncbi.nlm.nih.gov/pubmed/25193464/</t>
  </si>
  <si>
    <t>https://www.ncbi.nlm.nih.gov/pubmed/24859974/</t>
  </si>
  <si>
    <t>https://www.ncbi.nlm.nih.gov/pubmed/25238855/</t>
  </si>
  <si>
    <t>https://www.ncbi.nlm.nih.gov/pubmed/25227228/</t>
  </si>
  <si>
    <t>https://www.ncbi.nlm.nih.gov/pubmed/25228659/</t>
  </si>
  <si>
    <t>https://www.ncbi.nlm.nih.gov/pubmed/25236949/</t>
  </si>
  <si>
    <t>https://www.ncbi.nlm.nih.gov/pubmed/25243493/</t>
  </si>
  <si>
    <t>https://www.ncbi.nlm.nih.gov/pubmed/25276836/</t>
  </si>
  <si>
    <t>https://www.ncbi.nlm.nih.gov/pubmed/25284480/</t>
  </si>
  <si>
    <t>https://www.ncbi.nlm.nih.gov/pubmed/25309634/</t>
  </si>
  <si>
    <t>https://www.ncbi.nlm.nih.gov/pubmed/25314071/</t>
  </si>
  <si>
    <t>https://www.ncbi.nlm.nih.gov/pubmed/25372641/</t>
  </si>
  <si>
    <t>https://www.ncbi.nlm.nih.gov/pubmed/25488983/</t>
  </si>
  <si>
    <t>https://www.ncbi.nlm.nih.gov/pubmed/25699354/</t>
  </si>
  <si>
    <t>https://www.ncbi.nlm.nih.gov/pubmed/24659799/</t>
  </si>
  <si>
    <t>https://www.ncbi.nlm.nih.gov/pubmed/24830046/</t>
  </si>
  <si>
    <t>['Aged', 'Aged, 80 and over', 'Breast Neoplasms/*genetics', 'DNA Mutational Analysis', 'Databases, Genetic', 'Female', '*Gene Expression Regulation, Neoplastic', 'Humans', 'Middle Aged', 'Mutation/*genetics', 'Phosphatidylinositol 3-Kinases/*metabolism', 'Proto-Oncogene Proteins c-akt/*metabolism', 'Signal Transduction/*genetics', 'TOR Serine-Threonine Kinases/*metabolism']</t>
  </si>
  <si>
    <t>['Class Ia Phosphatidylinositol 3-Kinase', 'Growth Disorders', 'Humans', '*Hypercalcemia', '*Metabolic Diseases', '*Nephrocalcinosis']</t>
  </si>
  <si>
    <t>['Animals', '*Dentate Gyrus/chemistry/metabolism', '*Depression/genetics/metabolism', 'Disease Models, Animal', 'Gene Expression Profiling', '*Gyrus Cinguli/chemistry/metabolism', 'Mice', 'Protein Interaction Maps/genetics', 'Transcriptome/*genetics']</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</si>
  <si>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</si>
  <si>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['Adolescent', 'Adult', 'Aged', 'Biomarkers, Tumor/genetics', 'Female', 'High-Throughput Nucleotide Sequencing', 'Humans', 'Middle Aged', 'Pulmonary Sclerosing Hemangioma/*genetics', 'Retrospective Studies', 'Sequence Analysis, RNA', 'Signal Transduction/physiology', 'TOR Serine-Threonine Kinases/*genetics', 'Translocation, Genetic', 'Young Adult']</t>
  </si>
  <si>
    <t>['Aged', 'Asian Continental Ancestry Group', 'Autophagy/*genetics', 'Genetic Association Studies', 'Genetic Predisposition to Disease', 'Humans', 'Insulin Receptor Substrate Proteins/genetics', 'Male', 'Middle Aged', 'Polymorphism, Single Nucleotide', 'Proto-Oncogene Proteins c-akt/genetics', 'Risk Assessment', 'Signal Transduction/*genetics', 'Spectrometry, Mass, Matrix-Assisted Laser Desorption-Ionization/methods', 'Stomach Neoplasms/*genetics', 'TOR Serine-Threonine Kinases/genetics']</t>
  </si>
  <si>
    <t>['Adult', 'Female', '*High-Intensity Interval Training', 'Humans', 'Killer Cells, Natural/*immunology', 'Male', 'Middle Aged', 'Proteomics', 'Systems Biology']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</si>
  <si>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</si>
  <si>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['Adult', '*Human T-lymphotropic virus 1/genetics', 'Humans', '*Leukemia-Lymphoma, Adult T-Cell/genetics', '*Lymphoma', '*Paraparesis, Tropical Spastic/genetics']</t>
  </si>
  <si>
    <t>['Adult', 'Aged', 'Carcinoma, Endometrioid/blood/*genetics/pathology', 'DNA Mutational Analysis', 'Female', 'Gene Dosage', 'Humans', 'Microsatellite Instability', 'Middle Aged', 'Neoplasm Staging', 'Ovarian Neoplasms/blood/*genetics/pathology', 'Whole Exome Sequencing']</t>
  </si>
  <si>
    <t>['Air Pollutants/*toxicity', 'Animals', 'Autophagy/drug effects', 'Chickens', 'Class Ia Phosphatidylinositol 3-Kinase/*genetics', 'Extracellular Traps/*drug effects/metabolism', 'Humans', 'Hydrogen Sulfide/*toxicity', 'MAP Kinase Signaling System/drug effects', 'MicroRNAs/*genetics', 'Models, Animal', 'Neutrophils/*drug effects/metabolism/ultrastructure', 'Proto-Oncogene Proteins c-raf/*genetics', 'Tetradecanoylphorbol Acetate/pharmacology', 'Transcriptional Activation/drug effects', 'Up-Regulation']</t>
  </si>
  <si>
    <t>['*Gene Expression Profiling', 'Gene Ontology', 'Humans', 'MAP Kinase Signaling System/genetics', 'Metabolic Networks and Pathways/*genetics', 'MicroRNAs/*blood', 'Multiple Sclerosis/blood/*genetics', 'Phosphatidylinositol 3-Kinases/metabolism', 'Protein Interaction Maps', 'Signal Transduction/*genetics']</t>
  </si>
  <si>
    <t>['Animals', 'Apoptosis/*immunology', 'Carps/*immunology', 'Class Ia Phosphatidylinositol 3-Kinase/*genetics/metabolism', 'Fish Proteins/genetics/metabolism', 'Glycine/adverse effects/*analogs &amp; derivatives', 'Herbicides/*adverse effects', 'Lymphocytes/*immunology', 'MicroRNAs/*metabolism', 'Sequence Analysis, DNA/veterinary']</t>
  </si>
  <si>
    <t>['Child', 'Class I Phosphatidylinositol 3-Kinases/genetics/immunology', 'Class Ia Phosphatidylinositol 3-Kinase/genetics', 'Female', 'Heterozygote', 'Humans', 'Immunity, Cellular', 'Immunity, Humoral', 'Lymphocyte Subsets', 'Primary Immunodeficiency Diseases/genetics/*immunology', 'Retrospective Studies', 'T-Lymphocyte Subsets']</t>
  </si>
  <si>
    <t>['Adult', 'Aged', 'Biomarkers, Tumor/*genetics', '*Clonal Evolution', 'Female', 'Humans', 'Killer Cells, Natural/metabolism/*pathology', 'Lymphoproliferative Disorders/*genetics/*pathology', 'Male', 'Middle Aged', '*Mutation', 'STAT3 Transcription Factor/*genetics', 'Whole Exome Sequencing/methods']</t>
  </si>
  <si>
    <t>['Animals', 'Apoptosis', 'Biomarkers, Tumor/genetics/metabolism', 'Carcinoma, Pancreatic Ductal/genetics/metabolism/*pathology', 'Cell Proliferation', 'Class Ia Phosphatidylinositol 3-Kinase/genetics/*metabolism', 'Female', 'Gene Expression Regulation, Neoplastic', 'Humans', 'Lymphangiogenesis', 'Lymphatic Metastasis', 'Mice', 'Mice, Inbred BALB C', 'Mice, Nude', 'MicroRNAs/*genetics', 'NFI Transcription Factors/*genetics', 'Pancreatic Neoplasms/genetics/metabolism/*pathology', 'Prognosis', 'RNA, Circular/*genetics', 'Tumor Cells, Cultured', 'Vascular Endothelial Growth Factor C/genetics/*metabolism', 'Xenograft Model Antitumor Assays']</t>
  </si>
  <si>
    <t>['Adipocytes/*metabolism', 'Animals', 'Class Ia Phosphatidylinositol 3-Kinase/metabolism', 'Diabetes Mellitus/metabolism', 'Insulin Resistance/*physiology', 'Lipodystrophy/*metabolism', 'Male', 'Mice', 'Mice, Knockout', 'Organ Specificity/physiology', 'Phenotype', 'Ubiquitin-Protein Ligase Complexes/*metabolism']</t>
  </si>
  <si>
    <t>['Adult', 'Aged', 'Biomarkers, Tumor/genetics/*metabolism', 'Carcinoma, Endometrioid/diagnosis/genetics/*metabolism/pathology', 'Female', 'Follow-Up Studies', 'High-Throughput Nucleotide Sequencing', 'Humans', 'Immunohistochemistry', 'Middle Aged', 'Mutation', 'Neoplasm Staging', 'Ovarian Neoplasms/diagnosis/genetics/*metabolism/pathology', 'Prognosis', 'Retrospective Studies', 'Tissue Array Analysis']</t>
  </si>
  <si>
    <t>['Aged', 'Biomarkers, Tumor/analysis', 'Breast Neoplasms/diagnosis/*pathology', 'Carcinoma/diagnosis/*pathology', 'Female', 'Fibroma/*pathology', 'Humans', 'Metaplasia/diagnosis/*pathology', 'Neoplasm Recurrence, Local/diagnosis/*pathology']</t>
  </si>
  <si>
    <t>['Breast Neoplasms/genetics/*pathology', 'Carcinoma, Squamous Cell/pathology', 'Class Ia Phosphatidylinositol 3-Kinase/genetics', 'Epithelial-Mesenchymal Transition/physiology', 'Female', 'Humans', 'Mammary Glands, Human/*pathology', 'Metaplasia', 'Neoplasms, Complex and Mixed/*pathology', 'Proto-Oncogene Proteins p21(ras)/genetics']</t>
  </si>
  <si>
    <t>['ATP-Dependent Proteases/genetics/metabolism', 'Alanine Transaminase/metabolism', 'Animals', 'Aspartate Aminotransferases/metabolism', 'Chaperonin 60/genetics/metabolism', 'Cholestasis/*therapy', 'Class Ia Phosphatidylinositol 3-Kinase/*genetics/metabolism', 'Collagen Type I/genetics/metabolism', 'Hep G2 Cells', 'Humans', 'Interleukin-1beta/genetics/metabolism', 'Liver/metabolism', 'Liver Cirrhosis/*therapy', 'Mice', 'Mice, Inbred C57BL', 'MicroRNAs/genetics/*metabolism', 'Mitochondrial Proteins/genetics/metabolism', 'RNAi Therapeutics/*methods', 'Transcription Factor CHOP/genetics/metabolism', 'Transforming Growth Factor beta/genetics/metabolism']</t>
  </si>
  <si>
    <t>['Alleles', 'BRCA1 Protein/genetics', 'BRCA2 Protein/genetics', 'Biomarkers, Tumor/genetics', 'Breast Neoplasms/*genetics', 'Cell-Free Nucleic Acids/*genetics', 'Class I Phosphatidylinositol 3-Kinases/genetics', 'Estrogen Receptor alpha/genetics', 'Female', 'Genetic Variation/*genetics', 'Humans', 'Receptors, Cell Surface/*genetics']</t>
  </si>
  <si>
    <t>['Cachexia/*immunology', 'Candidiasis, Chronic Mucocutaneous/diagnosis/immunology/microbiology', 'Class Ia Phosphatidylinositol 3-Kinase/genetics', 'Colitis, Ulcerative/*diagnosis/immunology', 'Cytomegalovirus/immunology/isolation &amp; purification', 'Cytomegalovirus Infections/diagnosis/immunology/virology', 'Diarrhea/diagnosis/immunology', 'Esophagitis/diagnosis/immunology/microbiology', 'Female', 'Humans', 'Middle Aged', 'Mutation', 'Neoplasms/complications/*immunology', 'Primary Immunodeficiency Diseases/*diagnosis/genetics/immunology', 'Viremia/diagnosis/immunology/virology', 'Wasting Syndrome/diagnosis/*immunology/virology']</t>
  </si>
  <si>
    <t>['Exome/*genetics', 'Genetic Testing', 'Hepatocyte Growth Factor/*genetics', 'High-Throughput Nucleotide Sequencing', 'Humans', 'Immunohistochemistry', 'Male', '*Mutation', 'Prostatic Neoplasms, Castration-Resistant/*genetics', 'Protein-Serine-Threonine Kinases/*genetics', 'Proto-Oncogene Proteins/*genetics', 'Signal Transduction', 'Transcription Factors/genetics']</t>
  </si>
  <si>
    <t>['Adenoma/genetics/*pathology', 'Adult', 'Aged', 'Female', 'Humans', 'Middle Aged', 'Mutation', 'PTEN Phosphohydrolase/genetics', 'Phosphatidylinositol 3-Kinases/*genetics', 'Salivary Gland Neoplasms/genetics/*pathology', 'Signal Transduction/physiology']</t>
  </si>
  <si>
    <t>['Humans', 'Inflammation/enzymology', 'Neoplasm Proteins/*metabolism', 'Neoplasms/*enzymology', 'Phosphatidylinositol 3-Kinases/*metabolism', '*Signal Transduction']</t>
  </si>
  <si>
    <t>['Adolescent', 'Adult', 'Aged', 'Aged, 80 and over', 'Antigens, CD/genetics', 'Asian Continental Ancestry Group', 'Child', 'Child, Preschool', 'Donohue Syndrome/*epidemiology/genetics', 'Female', 'Health Surveys', 'Humans', 'Infant', 'Infant, Newborn', 'Japan/epidemiology', 'Male', 'Metabolic Syndrome/*epidemiology/genetics', 'Middle Aged', 'Receptor, Insulin/genetics', 'Young Adult']</t>
  </si>
  <si>
    <t>['Catalytic Domain', 'Class I Phosphatidylinositol 3-Kinases/chemistry/*metabolism', 'Class Ia Phosphatidylinositol 3-Kinase/chemistry/*genetics', 'Enzyme Activation', 'Humans', 'Hydrogen Deuterium Exchange-Mass Spectrometry', 'Models, Molecular', '*Mutation', 'Protein Conformation', 'Protein Domains']</t>
  </si>
  <si>
    <t>['Animals', 'Arginine Vasopressin/blood', 'Arterial Pressure/*drug effects', 'Class Ia Phosphatidylinositol 3-Kinase/metabolism', 'Disease Models, Animal', 'Heart Rate/drug effects', 'Hypertension/*chemically induced/genetics/metabolism/physiopathology', 'Injections, Intravenous', 'Male', 'Microinjections', 'Norepinephrine/blood', 'Paraventricular Hypothalamic Nucleus/*drug effects/metabolism/physiopathology', 'Peptide Hormones/*administration &amp; dosage/metabolism', 'Phosphorylation', 'Proto-Oncogene Proteins c-akt/metabolism', 'Rats, Inbred SHR', 'Rats, Inbred WKY', 'Signal Transduction', 'Sympathetic Nervous System/*drug effects/metabolism/physiopathology']</t>
  </si>
  <si>
    <t>['Aged', 'Class I Phosphatidylinositol 3-Kinases', 'Class Ia Phosphatidylinositol 3-Kinase/genetics', 'Endometrial Neoplasms/*drug therapy/*genetics/pathology', 'Enzyme Activation', 'Female', 'Humans', 'Hyperglycemia/chemically induced', 'Hypoalbuminemia/chemically induced', 'Hypophosphatemia/chemically induced', 'Middle Aged', '*Mutation', 'PTEN Phosphohydrolase/genetics', 'Phosphatidylinositol 3-Kinases/*genetics', 'Progression-Free Survival', 'Proto-Oncogene Proteins c-akt/genetics', 'Pyridines/adverse effects/*therapeutic use', 'Quinolones/adverse effects/*therapeutic use', 'Signal Transduction', 'TOR Serine-Threonine Kinases', 'Treatment Outcome']</t>
  </si>
  <si>
    <t>['Animals', 'Cattle/*physiology', 'Female', 'Gene Expression Regulation', 'Gene Regulatory Networks', 'Ovary/*physiology', 'Seasons', 'Signal Transduction', '*Transcriptome']</t>
  </si>
  <si>
    <t>['Cluster Analysis', 'Computer Simulation', '*Gene Regulatory Networks', 'Genetic Predisposition to Disease', 'Hernia, Inguinal/*metabolism', 'Humans', 'Male', 'Protein Interaction Mapping/*methods']</t>
  </si>
  <si>
    <t>['Animals', 'Apoptosis/drug effects', 'Chickens/metabolism/physiology', 'Environmental Pollutants/*toxicity', 'Lead/metabolism/*toxicity', 'MicroRNAs/genetics/*metabolism', 'Mitochondria/metabolism', 'Neutrophils/*drug effects/metabolism', 'Oxidative Stress/drug effects', 'Phosphatidylinositol 3-Kinase/*metabolism', 'Phosphatidylinositol 3-Kinases/metabolism', 'Protective Agents/*metabolism', 'Proto-Oncogene Proteins c-akt/metabolism', 'Receptor, IGF Type 1/*metabolism', 'Selenium/chemistry/*metabolism', 'Tumor Suppressor Protein p53']</t>
  </si>
  <si>
    <t>['B-Lymphocytes/immunology/metabolism', 'Cell Transformation, Neoplastic/immunology/*metabolism', 'Humans', 'Lymphoma, B-Cell/*etiology', 'Phosphatidylinositol 3-Kinases/*metabolism', 'Primary Immunodeficiency Diseases/*complications/immunology/*metabolism', 'T-Lymphocytes/immunology/metabolism']</t>
  </si>
  <si>
    <t>['Affect', 'Aggression', 'Alzheimer Disease/*metabolism/*psychology', '*Behavior', 'Humans', 'Impulsive Behavior', '*Protein Interaction Maps']</t>
  </si>
  <si>
    <t>['Female', 'Genetic Profile', 'High-Throughput Nucleotide Sequencing/*methods', 'Humans', 'Male', 'Melanoma/*drug therapy/*genetics', 'Middle Aged', 'Mutation']</t>
  </si>
  <si>
    <t>['Alzheimer Disease/*genetics', 'Glycogen Synthase Kinase 3 beta/genetics', 'Humans', 'Phosphatidylinositol 3-Kinases/genetics', 'Presenilin-1/*genetics', 'Proto-Oncogene Proteins c-akt/genetics', '*Whole Exome Sequencing', 'Wnt Signaling Pathway']</t>
  </si>
  <si>
    <t>['Antigens, CD/genetics', 'Antigens, Neoplasm/genetics', 'Cadherins/genetics', 'Class Ia Phosphatidylinositol 3-Kinase/genetics', 'Cytokines/genetics', 'DNA-Binding Proteins/genetics', 'Gene Expression Profiling', 'Gene Ontology', 'Gene Regulatory Networks/*genetics', 'Humans', 'Low Density Lipoprotein Receptor-Related Protein-1/genetics', 'Membrane Transport Proteins/genetics', 'Mucoproteins/genetics', 'Nasal Polyps/*genetics', 'Neoplasm Proteins/genetics', 'Oncogene Proteins/genetics', 'Proto-Oncogene Proteins c-akt/genetics', 'Proto-Oncogene Proteins c-cbl/genetics', 'RNA, Long Noncoding/genetics', 'RNA, Untranslated/*genetics', 'Sinusitis/*genetics', 'Transcription Factors/genetics', '*Transcriptome']</t>
  </si>
  <si>
    <t>['Animals', 'Carcinoma, Ovarian Epithelial/drug therapy/enzymology/*genetics', 'Cell Line, Tumor', 'Class Ia Phosphatidylinositol 3-Kinase/*genetics/metabolism', 'Cystadenocarcinoma, Serous/drug therapy/enzymology/*genetics', 'Female', 'Heterografts', 'Humans', 'Mice', 'Mice, Inbred NOD', 'Mice, SCID', 'Molecular Targeted Therapy', 'Mutation', 'Neoplasm Grading', 'Ovarian Neoplasms/drug therapy/enzymology/*genetics', 'Random Allocation']</t>
  </si>
  <si>
    <t>['Animals', 'Brain/*metabolism', 'Cerebellum', 'Cerebral Cortex', 'Corpus Striatum', 'Gene Expression Profiling', 'Gene Expression Regulation', 'Hippocampus', 'Male', 'Mice', 'Mice, Inbred C57BL', 'Models, Animal', 'Parkinson Disease/*genetics/*metabolism', 'Protein Interaction Maps', 'Signal Transduction/genetics', 'Transcriptome']</t>
  </si>
  <si>
    <t>['Animals', 'Animals, Newborn/growth &amp; development', 'Diet', 'Dipeptides/*administration &amp; dosage', 'Female', 'Lactation/*drug effects/physiology', 'Mammary Glands, Animal/drug effects/*growth &amp; development', 'Methionine/administration &amp; dosage/*deficiency', 'Mice', 'Mice, Inbred ICR', 'Milk/chemistry', 'Phosphatidylinositol 3-Kinases/*metabolism', 'Pregnancy', 'Proto-Oncogene Proteins c-akt/*metabolism', 'Signal Transduction/drug effects']</t>
  </si>
  <si>
    <t>['Animals', 'Buffaloes/*genetics', '*Quantitative Trait Loci', 'Selection, Genetic', '*Selective Breeding', 'Whole Genome Sequencing']</t>
  </si>
  <si>
    <t>['Adenocarcinoma of Lung/*genetics', '*Gene Expression Profiling', 'Humans', 'Lung Neoplasms/*genetics', 'Non-Randomized Controlled Trials as Topic']</t>
  </si>
  <si>
    <t>['Adolescent', 'Class Ia Phosphatidylinositol 3-Kinase/*genetics', '*Germ-Line Mutation', 'Growth Disorders/enzymology/*genetics', 'Humans', 'Hypercalcemia/enzymology/*genetics', 'Male', 'Metabolic Diseases/enzymology/*genetics', 'Nephrocalcinosis/enzymology/*genetics', 'Precursor T-Cell Lymphoblastic Leukemia-Lymphoma/enzymology/*genetics']</t>
  </si>
  <si>
    <t>['Animals', 'Apoptosis/genetics', 'Cells, Cultured', 'Class Ia Phosphatidylinositol 3-Kinase/genetics/metabolism', 'Mesenchymal Stem Cells/*metabolism', 'MicroRNAs/*genetics', 'Osteogenesis/*genetics/physiology', 'Phosphatidylinositol 3-Kinases/metabolism', 'RNA, Long Noncoding/*genetics', 'Rats, Sprague-Dawley']</t>
  </si>
  <si>
    <t>['Animals', 'Bone Development/genetics', 'Bone Diseases/*genetics/pathology', 'Chickens/genetics', 'Chromosomes/genetics', 'Cluster Analysis', 'Down-Regulation', 'Gene Library', 'Gene Regulatory Networks', 'Poultry Diseases/*genetics/pathology', 'RNA, Long Noncoding/chemistry/*metabolism', 'RNA, Messenger/chemistry/*metabolism', 'Sequence Analysis, RNA', 'Spleen/metabolism', 'Transcriptome', 'Up-Regulation']</t>
  </si>
  <si>
    <t>['Cardiomyopathy, Dilated/*genetics', 'Gene Expression Profiling', 'Gene Expression Regulation', 'Gene Ontology', '*Gene Regulatory Networks', 'Humans', 'MicroRNAs/*genetics/metabolism', 'RNA, Messenger/genetics/metabolism', 'Transcription Factors/metabolism']</t>
  </si>
  <si>
    <t>['Adult', 'Aged', 'Biomarkers, Tumor/*genetics', 'Breast Neoplasms/*genetics/pathology/therapy', 'Class I Phosphatidylinositol 3-Kinases/genetics', 'Drug Resistance, Neoplasm', 'Female', 'Genomics/*methods', 'High-Throughput Nucleotide Sequencing/methods', 'Humans', 'Middle Aged', 'Molecular Targeted Therapy/*methods', '*Mutation', 'Neoplasm Metastasis', 'Neoplasm Recurrence, Local/*genetics/pathology/therapy', 'Neoplasm Staging', 'Prognosis', 'Proto-Oncogene Proteins c-myc/genetics', 'Survival Rate', 'Tumor Suppressor Protein p53/genetics', 'Young Adult']</t>
  </si>
  <si>
    <t>['Adenocarcinoma/*genetics/pathology/*virology', 'Class Ia Phosphatidylinositol 3-Kinase/genetics', 'Cyclin-Dependent Kinase Inhibitor p27/genetics', 'Fatal Outcome', 'Herpesvirus 4, Human/*isolation &amp; purification', 'Humans', 'Lymphatic Metastasis', 'Male', 'Middle Aged', '*Mutation', 'Neoplasm Staging', '*Neoplasms, Multiple Primary', 'Palliative Care', 'Stomach Neoplasms/*genetics/pathology/*virology', 'beta Catenin/genetics']</t>
  </si>
  <si>
    <t>['Adolescent', 'Asian Continental Ancestry Group', 'Base Sequence', 'Class Ia Phosphatidylinositol 3-Kinase/deficiency/*genetics', '*Codon, Nonsense', 'Female', 'Gene Expression', 'Genes, Dominant', 'Growth Disorders/complications/ethnology/*genetics/pathology', 'Heterozygote', 'Humans', 'Hypercalcemia/complications/ethnology/*genetics/pathology', 'Metabolic Diseases/complications/ethnology/*genetics/pathology', 'Models, Molecular', 'Nephrocalcinosis/complications/ethnology/*genetics/pathology', 'Phenotype', 'Protein Structure, Secondary', 'Thyroid Diseases/complications/ethnology/*genetics/pathology', 'Whole Exome Sequencing']</t>
  </si>
  <si>
    <t>['Adipocytes/*metabolism', 'Adipogenesis/*physiology', 'Cell Differentiation/*physiology', 'Cell Line', 'Class Ia Phosphatidylinositol 3-Kinase/*metabolism', 'Humans', 'Mesenchymal Stem Cells/*metabolism', 'MicroRNAs/*metabolism', 'Phosphatidylinositol 3-Kinases/metabolism', 'Proto-Oncogene Proteins c-akt/metabolism', 'Signal Transduction/physiology']</t>
  </si>
  <si>
    <t>['Adipose Tissue/*metabolism', 'Aged', 'Asian Continental Ancestry Group/genetics', 'Class Ia Phosphatidylinositol 3-Kinase/genetics/metabolism', 'Cross-Sectional Studies', 'Diabetes Mellitus, Type 2/genetics/*pathology', 'Down-Regulation', 'Female', 'Gene Regulatory Networks', 'Humans', 'India', 'Leukocyte Common Antigens/genetics/metabolism', 'Lipodystrophy/genetics/*pathology', 'Male', 'Middle Aged', 'PPAR alpha/genetics/metabolism', 'Phenotype', 'SUMO-1 Protein/genetics/metabolism', '*Transcriptome', 'Up-Regulation']</t>
  </si>
  <si>
    <t>['Animals', 'Cattle/genetics', 'Genome', '*Genome-Wide Association Study', 'Genomics', 'Phenotype', '*Polymorphism, Single Nucleotide']</t>
  </si>
  <si>
    <t>['Colorectal Neoplasms/*genetics', 'Computational Biology/*methods', 'Databases, Genetic', 'Gene Expression Profiling', 'Genes, Neoplasm', 'Humans', 'MicroRNAs/*genetics', 'Protein Array Analysis', 'Protein Interaction Maps']</t>
  </si>
  <si>
    <t>['Amino Acid Motifs', 'Animals', 'Anthrax/*enzymology/genetics/microbiology', 'Antigens, Bacterial/*metabolism/*toxicity', 'Bacillus anthracis/*enzymology/*metabolism', 'Bacterial Toxins/*metabolism/*toxicity', 'Class Ia Phosphatidylinositol 3-Kinase/chemistry/genetics/*metabolism', 'Humans', 'Male', 'Mice', 'Mice, Inbred C57BL', 'Peptide Hydrolases/genetics/*metabolism', 'Phosphatidylinositol 3-Kinases/chemistry/genetics/*metabolism']</t>
  </si>
  <si>
    <t>['Computational Biology', 'Databases, Genetic', 'Female', 'Gene Expression Profiling', 'Gene Expression Regulation', 'Gene Ontology', 'Gene Regulatory Networks', 'Humans', 'Ischemic Stroke/blood/*genetics', 'Male', 'MicroRNAs/genetics/*metabolism', 'Molecular Sequence Annotation', 'Oligonucleotide Array Sequence Analysis', 'Protein Interaction Maps/genetics', 'RNA, Circular/genetics/*metabolism', 'RNA, Messenger/genetics/*metabolism']</t>
  </si>
  <si>
    <t>['Apoptosis/physiology', 'Cartilage/metabolism', 'Cells, Cultured', 'Chondrocytes/*metabolism', 'Class Ia Phosphatidylinositol 3-Kinase/*metabolism', 'Extracellular Matrix/metabolism', 'Humans', 'Interleukin-1beta/*metabolism', 'MicroRNAs/*metabolism', 'Osteoarthritis/metabolism', 'Phosphatidylinositol 3-Kinases/*metabolism', 'Proto-Oncogene Proteins c-akt/*metabolism', 'Signal Transduction/*physiology']</t>
  </si>
  <si>
    <t>['Animals', 'Benzamides/pharmacology', 'Carcinoma, Lewis Lung/*metabolism/pathology', 'Cell Transformation, Neoplastic', 'Cells, Cultured', 'Dasatinib/pharmacology', 'Diphenylamine/analogs &amp; derivatives/pharmacology', 'Enzyme Inhibitors/*pharmacology', 'Female', 'Induced Pluripotent Stem Cells/cytology/*drug effects/metabolism', 'Mice', 'Mice, Inbred BALB C', 'Mice, Nude', 'Neoplastic Stem Cells/cytology/*drug effects/metabolism', 'Phosphatidylinositol 3-Kinases/genetics/metabolism', 'Proto-Oncogene Proteins c-akt/genetics/metabolism', 'Pyridines/pharmacology', 'Pyrimidines/pharmacology', '*Signal Transduction', '*Tumor Microenvironment']</t>
  </si>
  <si>
    <t>['Animals', 'Cell Differentiation', 'Ducks/genetics/*growth &amp; development', 'Female', 'Gene Expression Profiling/*veterinary', 'Gene Expression Regulation, Developmental', 'Gene Regulatory Networks', 'Gonads/growth &amp; development/*physiology', 'Male', 'Sequence Analysis, RNA', 'Sex Characteristics']</t>
  </si>
  <si>
    <t>['Adult', 'Class Ia Phosphatidylinositol 3-Kinase/*genetics/metabolism', '*DNA Methylation', 'Female', 'Gastric Bypass/*methods', '*Gene Expression Regulation', 'Humans', 'Insulin/*genetics/metabolism', 'Obesity, Morbid/*genetics/pathology/surgery', 'Transcriptome']</t>
  </si>
  <si>
    <t>['Adolescent', 'Class Ia Phosphatidylinositol 3-Kinase/*genetics', 'Female', 'Growth Disorders/drug therapy/*genetics/pathology', 'Heterozygote', 'Humans', 'Hypercalcemia/drug therapy/*genetics/pathology', 'Metabolic Diseases/drug therapy/*genetics/pathology', 'Metformin/therapeutic use', 'Mutation', 'Nephrocalcinosis/drug therapy/*genetics/pathology', 'Phenotype']</t>
  </si>
  <si>
    <t>['1-Phosphatidylinositol 4-Kinase/*antagonists &amp; inhibitors/metabolism', 'Animals', 'Humans', 'Immune System Diseases/*drug therapy/enzymology', 'Neoplasms/*drug therapy/enzymology', 'Parasitic Diseases/*drug therapy/enzymology', 'Phosphatidylinositol 3-Kinases/*metabolism', 'Phosphoinositide-3 Kinase Inhibitors/pharmacology/*therapeutic use', 'Primary Immunodeficiency Diseases/*drug therapy/enzymology', 'Virus Diseases/*drug therapy/enzymology']</t>
  </si>
  <si>
    <t>['Biomarkers, Tumor/*genetics', 'Cytodiagnosis/*methods', 'DNA, Neoplasm/analysis/*genetics', 'Early Detection of Cancer/*methods', 'Endometrial Neoplasms/*diagnosis/genetics', 'Female', 'Genetic Testing', 'High-Throughput Nucleotide Sequencing/*methods', 'Humans', 'Liquid Biopsy', '*Mutation', 'Prognosis', 'Specimen Handling']</t>
  </si>
  <si>
    <t>['Animals', 'Cell Differentiation/*drug effects', 'Cell Proliferation/*drug effects', 'Dose-Response Relationship, Drug', 'Ferric Compounds/*pharmacology', 'Mice', 'Myeloid Cells/*metabolism', 'Osteoclasts/*drug effects', 'Phosphatidylinositol 3-Kinases/*metabolism', 'Proto-Oncogene Proteins c-akt/*metabolism', 'Quaternary Ammonium Compounds/*pharmacology', 'RAW 264.7 Cells']</t>
  </si>
  <si>
    <t>['Adolescent', 'Adult', 'Aged', 'Brain Neoplasms/classification/genetics/pathology', 'Child', 'Female', 'Humans', 'Male', 'Middle Aged', 'Mutation', 'Neoplasms, Neuroepithelial/*classification/*genetics/*pathology', 'Receptor, Fibroblast Growth Factor, Type 1/*genetics', 'Spinal Cord Neoplasms/classification/genetics/pathology', 'Young Adult']</t>
  </si>
  <si>
    <t>['Computational Biology/methods', 'Gene Expression Profiling', 'Gene Regulatory Networks/*genetics', 'Humans', 'Hypertension/*genetics', 'MicroRNAs/*genetics', 'Transcriptome/*genetics']</t>
  </si>
  <si>
    <t>['Animals', 'Anti-Inflammatory Agents/*metabolism', 'Apoptosis/*genetics', 'Base Sequence', 'Cell Line', 'Cell Proliferation', 'Chick Embryo', 'Down-Regulation/genetics', 'Fibroblasts/*metabolism/*microbiology', 'Lung/microbiology/pathology', 'MicroRNAs/*genetics/metabolism', 'Mycoplasma gallisepticum/*physiology', 'NF-kappa B/genetics/metabolism', 'Phosphatidylinositol 3-Kinases/metabolism', 'Proto-Oncogene Proteins c-akt/metabolism', 'RNA, Messenger/genetics/metabolism', 'Respiratory Tract Diseases/genetics/microbiology', '*Signal Transduction', 'Tumor Necrosis Factor-alpha/biosynthesis/genetics', 'Up-Regulation/*genetics']</t>
  </si>
  <si>
    <t>['Female', 'Humans', 'Intracranial Aneurysm/genetics/*metabolism', 'Male', 'Receptors, Estrogen/genetics/*metabolism', 'Transcriptome']</t>
  </si>
  <si>
    <t>['Aged', 'Coronary Artery Disease/*metabolism', '*DNA Methylation', '*Databases, Genetic', 'Female', '*Gene Expression Regulation', 'Humans', 'Male', 'Middle Aged', 'Protein Interaction Mapping', 'RNA, Messenger/genetics/metabolism']</t>
  </si>
  <si>
    <t>['Adult', 'Asian Continental Ancestry Group/*genetics', 'Blood Glucose/genetics', 'Case-Control Studies', 'Diabetes Mellitus, Type 2/genetics', 'Diabetes, Gestational/*genetics', 'Female', 'Genetic Predisposition to Disease/genetics', 'Genotype', 'Glucose Transporter Type 4/*genetics', 'Humans', 'Insulin/genetics', 'Insulin Resistance/genetics', 'Intracellular Signaling Peptides and Proteins/*genetics', 'Phosphatidylinositol 3-Kinases/*genetics', 'Phosphoenolpyruvate Carboxykinase (GTP)/*genetics', 'Polymorphism, Single Nucleotide/*genetics', 'Pregnancy', 'Retinol-Binding Proteins, Plasma/*genetics', 'Signal Transduction/genetics']</t>
  </si>
  <si>
    <t>['Adolescent', 'Adult', 'Aged', 'Brain Neoplasms/genetics', 'Class Ia Phosphatidylinositol 3-Kinase/genetics', 'Cohort Studies', 'DNA Copy Number Variations/genetics', 'DNA Modification Methylases/genetics', 'DNA Repair Enzymes/genetics', 'Female', 'Glioblastoma/*genetics/metabolism', 'Histone-Lysine N-Methyltransferase/genetics', 'Humans', 'Male', 'Middle Aged', 'Mutation', 'Prognosis', 'Retinoblastoma Binding Proteins/genetics', 'Telomerase/genetics', 'Tumor Suppressor Proteins/genetics', 'Ubiquitin-Protein Ligases/genetics', 'Whole Exome Sequencing/methods', 'X-linked Nuclear Protein/genetics']</t>
  </si>
  <si>
    <t>['Adolescent', 'Adult', 'Anti-Obesity Agents/*pharmacology', 'Anticarcinogenic Agents/*pharmacology', 'Catechin/*analogs &amp; derivatives/pharmacology', 'Class Ia Phosphatidylinositol 3-Kinase', 'Dietary Supplements', 'Female', 'Gene Expression Regulation/drug effects', 'Humans', 'Hypoxia-Inducible Factor 1, alpha Subunit/*biosynthesis', 'Mechanistic Target of Rapamycin Complex 2/*biosynthesis', 'Middle Aged', 'Obesity/complications/*genetics/*metabolism', 'Phosphatidylinositol 3-Kinases/biosynthesis/genetics', 'Young Adult']</t>
  </si>
  <si>
    <t>['Adult', 'Female', '*Gene Expression Regulation, Developmental', 'Humans', 'MicroRNAs/*biosynthesis', 'Placenta/cytology/*metabolism', 'Pregnancy', 'Pregnancy Proteins/metabolism', 'Transcription Factors/*biosynthesis']</t>
  </si>
  <si>
    <t>['Adult', 'Aged', 'Aged, 80 and over', 'Asian Continental Ancestry Group', 'Biomarkers, Tumor', 'Colorectal Neoplasms/epidemiology/*genetics/metabolism', 'DNA Mismatch Repair', 'Female', 'Gene Expression Regulation, Neoplastic', 'Humans', 'Male', 'Middle Aged', 'Mutation', 'Neoplasm Grading', 'Neoplasm Metastasis', 'Neoplasm Staging', 'Oncogenes', 'Population Surveillance', 'Taiwan/epidemiology', '*Whole Exome Sequencing']</t>
  </si>
  <si>
    <t>['Adult', 'Antibodies, Protozoan/blood', 'Child', 'Class I Phosphatidylinositol 3-Kinases/*genetics', 'Class Ia Phosphatidylinositol 3-Kinase/*genetics', 'Female', 'Humans', 'Immunity, Maternally-Acquired', 'Immunologic Deficiency Syndromes/diagnosis/genetics/*immunology', 'Infant', 'Lymphadenopathy', 'Mothers', 'Mutation/*genetics', 'Phenotype', 'Toxoplasma/*physiology', 'Toxoplasmosis, Congenital/diagnosis/genetics/*immunology']</t>
  </si>
  <si>
    <t>['Animals', 'Cell Line, Tumor', 'Cell Survival', 'Cisplatin/administration &amp; dosage', 'Class Ia Phosphatidylinositol 3-Kinase', '*Drug Resistance, Neoplasm', 'Female', 'Gene Expression Profiling', 'Gene Expression Regulation, Neoplastic', 'Humans', 'Male', 'Mice', 'MicroRNAs/*genetics', 'Phosphatidylinositol 3-Kinases/*genetics/metabolism', 'Prognosis', 'RNA/*genetics', 'RNA, Circular', 'Sequence Analysis, RNA', 'Stomach Neoplasms/*drug therapy/genetics/metabolism', 'Survival Analysis', '*Up-Regulation', 'Xenograft Model Antitumor Assays']</t>
  </si>
  <si>
    <t>['Biomarkers/blood', 'Cyclin-Dependent Kinase Inhibitor p57', '*DNA Methylation', 'Databases, Genetic', '*Gene Expression Profiling', '*Gene Expression Regulation', '*Gene Regulatory Networks', 'Glucose Transporter Type 1', 'Humans', 'Insulin-Like Growth Factor II', 'Macular Degeneration/blood/*genetics', 'Nuclear Proteins', 'Protein Array Analysis', 'Protein Interaction Mapping']</t>
  </si>
  <si>
    <t>['Animals', '*Biomarkers, Tumor', 'Cell Adhesion', 'Class Ia Phosphatidylinositol 3-Kinase/chemistry/genetics/*metabolism', '*Disease Susceptibility', 'Humans', 'Neoplasms/*etiology/*metabolism/pathology', 'Oncogene Proteins/genetics/metabolism', 'Phosphatidylinositol 3-Kinases/chemistry/genetics/*metabolism', 'Protein Binding', 'Protein Interaction Domains and Motifs', 'Protein Transport', 'Signal Transduction', 'Structure-Activity Relationship', 'Tumor Suppressor Proteins/genetics/metabolism']</t>
  </si>
  <si>
    <t>['Carcinoma, Squamous Cell/*genetics', 'Cell Line, Tumor', 'Databases, Genetic', 'Down-Regulation/genetics', '*Gene Expression Regulation, Neoplastic', 'Genes, Neoplasm', 'Humans', 'Lung Neoplasms/*genetics', 'MicroRNAs/*genetics/metabolism', 'ROC Curve', 'Reproducibility of Results']</t>
  </si>
  <si>
    <t>['Carcinoma, Non-Small-Cell Lung/*genetics/*metabolism/pathology', 'Cell Line, Tumor', 'Cell Movement', 'Cell Proliferation', 'Cell Transformation, Neoplastic/genetics/metabolism', 'DNA Methylation', 'Disease Progression', 'Extracellular Signal-Regulated MAP Kinases/metabolism', 'Gene Expression Regulation, Neoplastic', 'Genes, Reporter', 'Humans', 'Lung Neoplasms/*genetics/*metabolism/pathology', 'MicroRNAs/*genetics', 'Models, Molecular', 'Mutation', 'Proto-Oncogene Proteins c-akt/metabolism', 'Proto-Oncogene Proteins p21(ras)/*genetics/*metabolism']</t>
  </si>
  <si>
    <t>['Animals', 'Carotid Arteries/enzymology/pathology', 'Carotid Artery Injuries/*enzymology/genetics/pathology', 'Cell Movement', 'Cell Proliferation', 'Cells, Cultured', 'Diabetes Mellitus, Experimental/*enzymology/genetics/pathology', 'Fibrillar Collagens/metabolism', 'Male', 'MicroRNAs/genetics/*metabolism', 'Muscle, Smooth, Vascular/*enzymology/pathology', 'Myocytes, Smooth Muscle/*enzymology/pathology', 'Neointima', 'Phosphatidylinositol 3-Kinase/*metabolism', 'Proto-Oncogene Proteins c-akt/*metabolism', 'Rats, Sprague-Dawley', 'Signal Transduction', 'TOR Serine-Threonine Kinases/metabolism', '*Vascular Remodeling']</t>
  </si>
  <si>
    <t>['Child', 'Class I Phosphatidylinositol 3-Kinases/genetics', 'Class Ia Phosphatidylinositol 3-Kinase/*genetics', 'Fatal Outcome', 'Female', 'Humans', 'Hyper-IgM Immunodeficiency Syndrome/*diagnosis/*genetics', 'Mutation/*genetics', 'Primary Immunodeficiency Diseases/*diagnosis/*genetics']</t>
  </si>
  <si>
    <t>['Adult', 'African Americans/*genetics', 'Cardiovascular Diseases/*genetics', 'Female', 'Genetic Variation', 'Genome-Wide Association Study', 'Humans', 'Menarche/*genetics', 'Menopause/*genetics', 'Metabolic Syndrome/*genetics', 'Middle Aged']</t>
  </si>
  <si>
    <t>['Animals', 'Blood Glucose/drug effects/metabolism', 'Diabetes Mellitus, Experimental/complications/*drug therapy/genetics/metabolism', 'Diabetes Mellitus, Type 2/complications/*drug therapy/genetics/metabolism', 'Diabetic Nephropathies/prevention &amp; control', 'Drugs, Chinese Herbal/*therapeutic use', 'Gene Expression Profiling', 'Male', 'Medicine, Chinese Traditional', 'Microarray Analysis', 'Rats', 'Rats, Wistar', 'Sitagliptin Phosphate/therapeutic use']</t>
  </si>
  <si>
    <t>['Antineoplastic Agents/therapeutic use', 'Biomarkers, Tumor/*genetics', 'Cerebellar Neoplasms/classification/drug therapy/*genetics/pathology', '*Chromosome Aberrations', 'DNA Copy Number Variations', 'Gene Expression Regulation, Neoplastic', 'Genomics/*methods', 'Glioblastoma/classification/drug therapy/*genetics/pathology', 'Humans', 'Mesoderm/*pathology', 'Molecular Targeted Therapy', 'Mutation', 'Prognosis', '*Signal Transduction', 'Survival Rate', 'Transcriptome']</t>
  </si>
  <si>
    <t>['Biomarkers, Tumor/*genetics', 'Computational Biology/*methods', 'Female', 'Follow-Up Studies', '*Gene Expression Regulation, Neoplastic', 'Gene Regulatory Networks', 'Humans', 'Male', 'MicroRNAs/*genetics', 'Neoplasm Grading', 'Prostatic Neoplasms/*genetics/metabolism/pathology', 'RNA, Messenger/genetics/*metabolism']</t>
  </si>
  <si>
    <t>['Animals', 'Carcinoma, Hepatocellular/*metabolism/mortality/pathology', 'China/epidemiology', 'Epithelial-Mesenchymal Transition', 'Female', 'Forkhead Transcription Factors/*metabolism', 'Hep G2 Cells', 'Humans', 'Liver Neoplasms, Experimental/*metabolism/mortality/pathology', 'Male', 'Mice, Inbred BALB C', 'Mice, Nude', 'MicroRNAs/metabolism', 'Middle Aged', 'Neoplasm Metastasis', 'Phosphatidylinositol 3-Kinases/metabolism', 'Proto-Oncogene Proteins c-akt/metabolism', 'Receptor, Serotonin, 5-HT1D/*metabolism', 'Tryptophan Hydroxylase/metabolism']</t>
  </si>
  <si>
    <t>['Cell Transformation, Neoplastic', 'Class I Phosphatidylinositol 3-Kinases/*genetics', 'Gene Regulatory Networks', 'Genotype', 'Humans', 'Mutation', 'Phenotype', 'Proto-Oncogene Proteins c-akt/*genetics', 'Signal Transduction/*genetics', 'Sweat Gland Neoplasms/*genetics/pathology', 'Tubular Sweat Gland Adenomas/*genetics/pathology']</t>
  </si>
  <si>
    <t>['Carcinoma, Endometrioid/*genetics/pathology', 'Class I Phosphatidylinositol 3-Kinases/genetics', 'Class Ia Phosphatidylinositol 3-Kinase/genetics', 'Endometrial Neoplasms/*genetics/pathology', 'Female', 'Humans', 'Mutation', 'Neoplasm Grading', 'PTEN Phosphohydrolase/genetics', 'Paraffin Embedding']</t>
  </si>
  <si>
    <t>['Adolescent', 'Adult', 'Aged', 'Aged, 80 and over', 'Child', 'Female', 'Histiocytic Sarcoma/*genetics/pathology', 'Humans', 'MAP Kinase Signaling System/*genetics', 'Male', 'Middle Aged', 'Mutation', 'Young Adult', 'ras Proteins/*genetics']</t>
  </si>
  <si>
    <t>['Adult', 'Afatinib/*pharmacology', 'Aged', 'Animals', 'Antineoplastic Agents/pharmacology', 'Cell Line, Tumor', 'Class I Phosphatidylinositol 3-Kinases/biosynthesis/*genetics', 'Class Ia Phosphatidylinositol 3-Kinase', 'Drug Resistance, Neoplasm/genetics', 'Female', 'Genital Neoplasms, Female/*drug therapy/enzymology/genetics', 'Humans', 'Mice', 'Mice, SCID', 'Middle Aged', 'Mutation', 'Phosphatidylinositol 3-Kinases/biosynthesis/*genetics', 'Protein Kinase Inhibitors/pharmacology', 'Receptor, ErbB-2/biosynthesis/genetics', 'Transfection', 'Xenograft Model Antitumor Assays']</t>
  </si>
  <si>
    <t>['Female', 'Humans', '*Immunotherapy', 'MAP Kinase Signaling System/drug effects', 'Male', 'Melanoma/genetics/immunology/pathology/*therapy', 'Middle Aged', 'Mutant Proteins/genetics', 'Mutation/genetics', 'Oncogene Protein v-akt/genetics', 'Phosphatidylinositol 3-Kinases/genetics', 'Protein Kinase Inhibitors/*administration &amp; dosage/adverse effects', 'Proto-Oncogene Proteins B-raf/*genetics', 'Signal Transduction/drug effects', 'Treatment Outcome']</t>
  </si>
  <si>
    <t>['Binding Sites', 'Breast Neoplasms/metabolism/*pathology', 'Cell Line, Tumor', 'Chemotaxis', 'Gelatin/metabolism', 'HEK293 Cells', 'Humans', 'Mass Spectrometry/methods', 'Mutation', '*Neoplasm Invasiveness', 'Phosphatidylinositol 3-Kinase/genetics/*metabolism', 'Protein Binding', 'rab5 GTP-Binding Proteins/*metabolism']</t>
  </si>
  <si>
    <t>['Apoptosis/*genetics', 'Cell Proliferation/*genetics', 'Class Ia Phosphatidylinositol 3-Kinase', 'Endometrial Neoplasms/*genetics/metabolism/pathology', 'Female', 'Gene Expression Regulation, Neoplastic/genetics', 'Genes, Tumor Suppressor', 'Humans', 'MicroRNAs/*genetics', 'Phosphatidylinositol 3-Kinases/*genetics']</t>
  </si>
  <si>
    <t>['Animals', 'Biomarkers, Tumor/genetics', 'Cell Transformation, Neoplastic/genetics/*pathology', '*Clonal Evolution', 'DNA (Cytosine-5-)-Methyltransferases/*genetics/physiology', '*Disease Models, Animal', 'Disease Progression', 'Female', 'Hematopoiesis', 'Leukemia, Myeloid, Acute/*etiology/metabolism/pathology', 'Mice', 'Mice, Inbred C57BL', 'Mice, Transgenic', '*Mutation', 'Myeloid Progenitor Cells/pathology/transplantation', 'Myeloproliferative Disorders/genetics/*pathology', 'Nuclear Proteins/*genetics/physiology']</t>
  </si>
  <si>
    <t>['A549 Cells', 'Carcinoma, Non-Small-Cell Lung/*drug therapy/genetics/pathology', 'Drug Resistance, Neoplasm/genetics', 'Gefitinib/adverse effects/pharmacology', 'Gene Expression Regulation, Neoplastic/drug effects', 'Heterografts', 'Humans', 'MAP Kinase Kinase 1/genetics', 'MicroRNAs/*genetics', 'Oncogene Protein v-akt/genetics', 'Protein Kinase Inhibitors/pharmacology', 'Proto-Oncogene Proteins c-bcl-2/genetics', 'Signal Transduction/drug effects', 'Stilbenes/*pharmacology']</t>
  </si>
  <si>
    <t>['Adenocarcinoma, Clear Cell/genetics', 'Aged', 'Aged, 80 and over', 'Biomarkers, Tumor/genetics', 'Carcinoma, Endometrioid/*pathology', 'Cystadenocarcinoma, Serous/*pathology', 'DNA-Binding Proteins/genetics', 'Endometrial Neoplasms/*pathology', 'Female', 'Humans', 'Immunohistochemistry/methods', 'Male', 'Middle Aged', 'Mutation/genetics', 'Nuclear Proteins/*genetics', 'RNA-Binding Proteins/genetics', 'Transcription Factors/*genetics']</t>
  </si>
  <si>
    <t>['Adult', 'Aged', 'Aged, 80 and over', 'Brain Neoplasms/genetics/pathology', 'Class I Phosphatidylinositol 3-Kinases/genetics', 'Class Ia Phosphatidylinositol 3-Kinase', 'Female', 'Glioblastoma/*genetics', 'Glioma/pathology', 'High-Throughput Nucleotide Sequencing/methods', 'Humans', 'Male', 'Middle Aged', 'Mutation', 'Neuroectodermal Tumors, Primitive/*genetics', 'Neurons/pathology', 'PTEN Phosphohydrolase/genetics', 'Phosphatidylinositol 3-Kinases/genetics', 'Tumor Suppressor Protein p53/genetics', 'Whole Exome Sequencing/methods']</t>
  </si>
  <si>
    <t>['Adaptor Proteins, Signal Transducing/*metabolism', 'Apoptosis/physiology', 'Cell Cycle/physiology', 'Cell Movement/physiology', 'Cell Proliferation/physiology', 'Cell Survival/physiology', 'Class I Phosphatidylinositol 3-Kinases/metabolism', 'Class Ia Phosphatidylinositol 3-Kinase', 'Female', 'Humans', 'Janus Kinase 2/metabolism', 'Ovarian Neoplasms/enzymology/*metabolism/pathology', 'PTEN Phosphohydrolase/metabolism', 'Phosphatidylinositol 3-Kinases/deficiency/*metabolism', 'Phosphorylation', 'Proto-Oncogene Proteins c-akt/*metabolism', 'STAT3 Transcription Factor/*metabolism', 'Signal Transduction']</t>
  </si>
  <si>
    <t>['Child', 'Drug Resistance, Neoplasm', 'Genes, Wilms Tumor', 'Genes, p53', 'Humans', 'Leukemia, Myeloid, Acute/*drug therapy/genetics', '*Mutation']</t>
  </si>
  <si>
    <t>['Brain Neoplasms', 'Cell Line, Tumor', 'Cell Movement/physiology', 'Down-Regulation', 'Enhancer of Zeste Homolog 2 Protein/genetics/*metabolism', 'Epigenesis, Genetic', 'Epithelial-Mesenchymal Transition', 'Glioblastoma/*genetics/metabolism/*pathology', 'Homeodomain Proteins/genetics/*metabolism', 'Humans', 'MicroRNAs/genetics/*metabolism', 'Polycomb Repressive Complex 2/*genetics/metabolism', 'Repressor Proteins/genetics/*metabolism', 'Signal Transduction', 'Transforming Growth Factor beta/*metabolism']</t>
  </si>
  <si>
    <t>['ADP-Ribosylation Factors/genetics/*metabolism', 'Animals', 'Cyclin-Dependent Kinase Inhibitor p16/genetics', 'Guanosine Triphosphate/metabolism', 'Humans', 'Lung Neoplasms/secondary', 'Melanoma/metabolism/*pathology', 'Melanoma, Experimental/metabolism/pathology', 'Mice, Mutant Strains', 'Mice, SCID', 'Neoplasm Metastasis', 'PTEN Phosphohydrolase/genetics', 'Phosphatidylinositol 3-Kinases/*metabolism', 'Proto-Oncogene Proteins B-raf/genetics', 'Proto-Oncogene Proteins c-akt/metabolism', 'Skin Neoplasms/metabolism/*pathology']</t>
  </si>
  <si>
    <t>['Animals', 'Apoptosis/genetics', 'Cell Line, Tumor', 'Cell Proliferation/genetics', 'Class Ia Phosphatidylinositol 3-Kinase/genetics/*metabolism', 'Disease Progression', 'Gene Expression Regulation, Neoplastic', 'Gene Knockdown Techniques', 'Humans', 'Mice', 'Mice, Nude', 'MicroRNAs/genetics/*metabolism', 'Oncogenes', 'RNA, Long Noncoding/*genetics', 'Stomach/pathology', 'Stomach Neoplasms/*genetics/metabolism/pathology', 'Xenograft Model Antitumor Assays']</t>
  </si>
  <si>
    <t>['Adaptor Proteins, Signal Transducing/genetics/*metabolism', 'Adult', 'Antigens, CD/metabolism', 'Antigens, Differentiation/genetics/metabolism', 'Antigens, Surface/genetics/metabolism', 'Cell Line', 'Dexamethasone/*pharmacology', 'Female', 'Focal Adhesion Protein-Tyrosine Kinases/metabolism', 'GTPase-Activating Proteins/genetics/*metabolism', 'Gene Expression Regulation/drug effects', 'Guanine Nucleotide Exchange Factors/metabolism', 'Humans', 'Integrin beta3/metabolism', 'Ligands', 'Male', 'Milk Proteins/genetics/metabolism', '*Phagocytosis/drug effects', 'Protein Domains', '*Proteomics', 'RNA, Messenger/genetics/metabolism', 'Receptors, Immunologic/genetics/metabolism', 'Receptors, Vitronectin/metabolism', 'Staphylococcus aureus/metabolism', 'Trabecular Meshwork/*cytology', 'rac1 GTP-Binding Protein/metabolism']</t>
  </si>
  <si>
    <t>['Apoptosis/drug effects', 'Cell Cycle/drug effects', 'Cell Line, Tumor', 'Cell Proliferation/drug effects', 'Class I Phosphatidylinositol 3-Kinases/genetics', 'Class Ia Phosphatidylinositol 3-Kinase/genetics', 'Drug Resistance, Neoplasm/drug effects/genetics/*physiology', 'ErbB Receptors/metabolism', 'Female', 'Genes, cdc/drug effects/genetics', 'Humans', 'MAP Kinase Kinase 1/antagonists &amp; inhibitors/metabolism', 'PTEN Phosphohydrolase/genetics', 'Protein Kinase Inhibitors/pharmacology', 'Proteomics', 'Proto-Oncogene Proteins c-akt/antagonists &amp; inhibitors/metabolism', 'Signal Transduction/drug effects', 'Transcriptome/genetics', 'Triple Negative Breast Neoplasms/drug therapy/*genetics/*metabolism']</t>
  </si>
  <si>
    <t>['Adult', 'Aged', 'Alleles', 'Biomarkers, Tumor', 'China/epidemiology', 'Class Ia Phosphatidylinositol 3-Kinase/*genetics', 'Female', 'Gene Frequency', '*Genetic Predisposition to Disease', '*Genetic Variation', 'Genome-Wide Association Study', 'Humans', 'Kaplan-Meier Estimate', 'Male', 'Middle Aged', 'Pancreatic Neoplasms/epidemiology/*genetics/*mortality', 'Polymorphism, Single Nucleotide', 'Population Surveillance', 'Prognosis', 'Signal Transduction']</t>
  </si>
  <si>
    <t>['Animals', 'Blood Vessels/pathology', 'Breast/metabolism/pathology', 'Class I Phosphatidylinositol 3-Kinases/genetics', 'Class Ia Phosphatidylinositol 3-Kinase/genetics', 'Cyclin-Dependent Kinase Inhibitor p15/*genetics', 'Cyclin-Dependent Kinase Inhibitor p16/*genetics', 'Dogs', 'Female', 'Genome/genetics', 'Genomics', 'Hemangiosarcoma/*genetics/pathology', 'Humans', 'Mutation/genetics', 'Tumor Suppressor Protein p53/*genetics', 'Viscera/metabolism/pathology', 'Whole Exome Sequencing']</t>
  </si>
  <si>
    <t>['Animals', 'Breast Neoplasms/genetics/*metabolism', 'Cell Line, Tumor', 'Class Ia Phosphatidylinositol 3-Kinase/genetics/*metabolism', '*Drug Resistance, Neoplasm', 'Female', 'Gene Expression Regulation, Neoplastic/drug effects', 'Humans', 'MCF-7 Cells', 'Mice, Inbred BALB C', 'Microfilament Proteins/genetics', 'Nuclear Proteins/genetics', 'Paclitaxel/*pharmacology', 'Transcriptional Activation/drug effects']</t>
  </si>
  <si>
    <t>['Adolescent', 'Class I Phosphatidylinositol 3-Kinases/*metabolism', 'Complement C1q/*deficiency', 'Female', 'Genetic Association Studies', 'Genetic Predisposition to Disease', 'Genetic Testing', 'Humans', 'Immunophenotyping', 'Phenotype', 'Primary Immunodeficiency Diseases/diagnosis/*etiology/*metabolism', 'Whole Genome Sequencing']</t>
  </si>
  <si>
    <t>['Apoptosis/*physiology', 'Cell Line, Tumor', 'Cell Proliferation', 'Class Ia Phosphatidylinositol 3-Kinase/genetics/*metabolism', 'Humans', 'Male', 'MicroRNAs/genetics/*metabolism', 'Polymerase Chain Reaction', 'Prostatic Neoplasms/*metabolism', 'Suppressor of Cytokine Signaling 3 Protein/genetics/*metabolism', 'TNF-Related Apoptosis-Inducing Ligand/genetics/*metabolism']</t>
  </si>
  <si>
    <t>['3T3 Cells', 'Animals', 'Apoptosis/genetics', 'Cell Proliferation/genetics', 'Class Ia Phosphatidylinositol 3-Kinase/*metabolism', 'Fracture Healing/*genetics', 'Mice', 'Mice, Inbred C57BL', 'MicroRNAs/genetics', 'Osteoblasts/*physiology', 'RNA, Circular/*genetics', 'Transcriptional Elongation Factors/*genetics']</t>
  </si>
  <si>
    <t>['Class Ia Phosphatidylinositol 3-Kinase/*chemistry/genetics', 'Humans', '*Protein Folding', 'src Homology Domains']</t>
  </si>
  <si>
    <t>['Apoptosis/genetics', 'Biomarkers/metabolism', 'Cell Cycle/genetics', 'Down-Regulation', '*Gene Expression Regulation', 'Gene Regulatory Networks', 'Humans', 'Leukocytes, Mononuclear/metabolism', 'Monocytes/*metabolism', 'Osteoarthritis/*genetics/*metabolism', 'Osteoclasts/metabolism', 'Phosphatidylinositols/metabolism', 'Signal Transduction', '*Transcriptome', 'Up-Regulation']</t>
  </si>
  <si>
    <t>['Animals', 'Anticonvulsants/pharmacology/*therapeutic use', 'Behavior, Animal/drug effects', 'Brain/*drug effects/metabolism', 'Chromones/pharmacology/*therapeutic use', 'Class I Phosphatidylinositol 3-Kinases/genetics/metabolism', 'Class Ia Phosphatidylinositol 3-Kinase/genetics/metabolism', 'Disease Models, Animal', 'Gene Expression/drug effects', 'Morpholines/pharmacology/*therapeutic use', 'Pentylenetetrazole', 'Proto-Oncogene Proteins c-akt/genetics/metabolism', 'Proto-Oncogene Proteins c-fos/metabolism', 'Seizures/chemically induced/*drug therapy', 'TOR Serine-Threonine Kinases/genetics/metabolism', 'Zebrafish']</t>
  </si>
  <si>
    <t>['Adenocarcinoma, Mucinous/*genetics/metabolism/pathology', 'Adult', 'Aged', 'Aged, 80 and over', 'Carcinoma, Signet Ring Cell/*genetics/metabolism/pathology', 'Colorectal Neoplasms/*genetics/metabolism/pathology', 'Female', 'Genomics', 'Humans', 'Male', 'Microsatellite Instability', 'Middle Aged', 'Mutation', 'Young Adult']</t>
  </si>
  <si>
    <t>['Animals', 'Autoimmunity', 'Cell Differentiation', 'Class I Phosphatidylinositol 3-Kinases/genetics/*metabolism', 'Humans', 'Immune System/*physiology', 'Immunity, Humoral', 'Immunologic Deficiency Syndromes/genetics/*metabolism', 'Mutation/*genetics', 'Phenotype', 'Phosphatidylinositol 3-Kinases/*metabolism', 'Signal Transduction']</t>
  </si>
  <si>
    <t>['Aged', 'Carcinoma, Squamous Cell/genetics/*virology', 'Class Ia Phosphatidylinositol 3-Kinase/genetics', 'Female', '*Gene Regulatory Networks', 'High-Throughput Nucleotide Sequencing', 'Humans', 'Male', 'Middle Aged', '*Mutation', 'Oropharyngeal Neoplasms/genetics/*virology', 'Papillomaviridae/*pathogenicity', 'Papillomavirus Infections/*genetics', 'Prognosis', 'Protein-Serine-Threonine Kinases/genetics', 'Proto-Oncogene Proteins p21(ras)/genetics', 'Survival Rate', 'Transcription Factors/genetics', 'Treatment Failure', 'Tumor Suppressor Proteins/genetics']</t>
  </si>
  <si>
    <t>['Adult', 'Aged', 'Aged, 80 and over', 'Carcinoma, Endometrioid/*classification/genetics/pathology', 'Carcinoma, Ovarian Epithelial/*classification/genetics/pathology', 'Cystadenocarcinoma, Serous/classification/genetics/pathology', 'DNA Mutational Analysis', 'Female', 'Humans', 'Microsatellite Instability', 'Middle Aged', 'Neoplasm Staging', 'Ovarian Neoplasms/*classification/genetics/pathology', 'Progression-Free Survival', 'Retrospective Studies']</t>
  </si>
  <si>
    <t>['Biological Availability', 'Blood Platelets/drug effects', 'Cardiovascular Diseases/*drug therapy', 'Carthamus tinctorius/*chemistry', 'Flowers/chemistry', 'Humans', 'Medicine, Chinese Traditional/methods', 'Phytotherapy/methods', 'Plant Extracts/*therapeutic use', 'Platelet Activation/drug effects', 'Platelet Aggregation/drug effects', 'Signal Transduction/drug effects']</t>
  </si>
  <si>
    <t>['Animals', 'Apoptosis/genetics', 'CDC2 Protein Kinase/genetics/*metabolism', 'Carcinogenesis/*genetics', 'Cell Line, Tumor', 'Cell Proliferation', 'Class Ia Phosphatidylinositol 3-Kinase/*metabolism', 'Colorectal Neoplasms/*genetics', 'Gene Expression Regulation, Neoplastic', '*Genes, Neoplasm', 'HEK293 Cells', 'Humans', 'Ki-67 Antigen/*metabolism', 'Mice, Inbred BALB C', 'Mice, Nude', 'Protein Interaction Maps', 'Ribonucleoprotein, U1 Small Nuclear/*genetics', 'Vascular Endothelial Growth Factor C/*metabolism']</t>
  </si>
  <si>
    <t>['Animals', 'Antineoplastic Agents/pharmacology', 'Biomarkers, Tumor', 'Breast Neoplasms/*diagnosis/*genetics', 'Cell Line, Tumor', 'Cell Proliferation/drug effects', 'Class Ia Phosphatidylinositol 3-Kinase/*genetics/metabolism', 'Disease Models, Animal', 'Drug Resistance, Neoplasm/*genetics', 'Female', 'Gene Knockdown Techniques', 'Gene Targeting', 'Humans', '*MAP Kinase Signaling System', 'Middle Aged', 'Neoplasm Metastasis', 'Neoplasm Staging', 'Protein Kinase Inhibitors/*pharmacology', 'Proto-Oncogene Proteins c-akt/metabolism', 'Signal Transduction/drug effects', 'TOR Serine-Threonine Kinases/metabolism']</t>
  </si>
  <si>
    <t>['Anti-Inflammatory Agents/*pharmacology', 'Antineoplastic Agents, Phytogenic/*pharmacology', 'Apoptosis/drug effects/genetics', 'Cell Cycle Proteins/genetics/metabolism', 'Cell Proliferation/drug effects/genetics', 'Curcumin/*pharmacology', 'Databases, Genetic', 'Gene Expression Profiling/*methods', 'Gene Expression Regulation, Neoplastic/*drug effects', 'Gene Regulatory Networks/*drug effects', 'HT29 Cells', 'Hep G2 Cells', 'Humans', 'Inflammation Mediators/metabolism', '*Oligonucleotide Array Sequence Analysis', 'Reproducibility of Results', 'Signal Transduction/drug effects/genetics', 'Transcriptome/*drug effects']</t>
  </si>
  <si>
    <t>['Adult', 'Aged', 'DNA Methylation', 'Female', 'Gene Amplification', 'Gene Expression Regulation, Neoplastic', 'Glioblastoma/*genetics/*metabolism/pathology', 'Humans', 'Male', 'Middle Aged', 'Mutation', 'Prognosis', 'Proteogenomics/methods', 'Young Adult']</t>
  </si>
  <si>
    <t>['Adipose Tissue/physiology', 'Adiposity/*physiology', 'Animals', 'Animals, Suckling', 'Body Composition', 'Body Weight', 'Diet', 'Female', 'Insulin/metabolism', '*Insulin Resistance', 'Lactation', 'Male', 'Maternal Nutritional Physiological Phenomena', '*Obesity, Maternal', 'Phosphatidylinositol 3-Kinases/genetics', 'Pregnancy', 'Rats, Wistar', 'Weaning']</t>
  </si>
  <si>
    <t>['Adenomyoepithelioma/genetics/*secondary', 'Adult', 'Breast Neoplasms/genetics/*pathology', '*Codon', 'Female', 'Humans', '*Mutation', 'Prognosis', 'Proto-Oncogene Proteins p21(ras)/*genetics']</t>
  </si>
  <si>
    <t>['Class I Phosphatidylinositol 3-Kinases/genetics', 'Class Ia Phosphatidylinositol 3-Kinase', 'Fatal Outcome', 'Female', 'Hemangiosarcoma/genetics/pathology/*surgery', 'Humans', 'Liver Neoplasms/diagnostic imaging/*genetics/*secondary/therapy', 'Middle Aged', 'Myeloid Cell Leukemia Sequence 1 Protein/genetics', 'Phosphatidylinositol 3-Kinases/genetics', 'Proto-Oncogene Proteins c-fos/genetics', '*Splenectomy', 'Splenic Neoplasms/genetics/pathology/*surgery']</t>
  </si>
  <si>
    <t>['Adolescent', 'Adult', 'Child', 'Child, Preschool', 'Class I Phosphatidylinositol 3-Kinases', 'Europe', 'Humans', 'Immunologic Deficiency Syndromes/*drug therapy', 'Immunosuppressive Agents/*therapeutic use', 'Middle Aged', 'Primary Immunodeficiency Diseases', '*Registries', 'Sirolimus/*therapeutic use', 'Societies, Medical', 'Young Adult']</t>
  </si>
  <si>
    <t>['Animals', 'Class I Phosphatidylinositol 3-Kinases/genetics/metabolism', 'Class Ia Phosphatidylinositol 3-Kinase/*genetics/*metabolism', 'Developmental Disabilities/etiology/metabolism', '*Disease Susceptibility', 'Gene Expression Regulation', 'Humans', 'Immunologic Deficiency Syndromes/*etiology/*metabolism', '*Mutation', 'Neoplasms/*etiology/*metabolism', '*Oncogenes', 'Phosphatidylinositol 3-Kinases/genetics/metabolism', 'Signal Transduction']</t>
  </si>
  <si>
    <t>['Animals', 'Cattle', 'Circular Dichroism', 'Class Ia Phosphatidylinositol 3-Kinase', 'Crystallography, X-Ray', 'Humans', 'Mutation', 'PTEN Phosphohydrolase/*chemistry/genetics', 'Phosphatidylinositol 3-Kinases/*chemistry/genetics', 'Protein Binding/genetics', '*Protein Conformation', 'Protein Transport/genetics', 'Signal Transduction/genetics', 'rab5 GTP-Binding Proteins/*chemistry/genetics']</t>
  </si>
  <si>
    <t>['Aged', 'Aged, 80 and over', 'Antineoplastic Agents/administration &amp; dosage/adverse effects/pharmacokinetics/*therapeutic use', 'Biomarkers', 'Combined Modality Therapy', 'Female', 'Humans', 'Male', 'Middle Aged', 'Neoplasm Metastasis', 'Neoplasm Staging', 'Neoplasms/diagnosis/*drug therapy/metabolism', '*Phosphoinositide-3 Kinase Inhibitors', 'Protein Kinase Inhibitors/administration &amp; dosage/adverse effects/pharmacokinetics/*therapeutic use', 'Pyridines/administration &amp; dosage/adverse effects/pharmacokinetics/*therapeutic use', 'Quinolones/administration &amp; dosage/adverse effects/pharmacokinetics/*therapeutic use', 'Retreatment', 'TOR Serine-Threonine Kinases/*antagonists &amp; inhibitors', 'Treatment Outcome']</t>
  </si>
  <si>
    <t>['Antineoplastic Agents/pharmacology', 'Binding Sites', 'Breast Neoplasms/*genetics/metabolism/pathology', 'Cell Line, Tumor', 'Class I Phosphatidylinositol 3-Kinases/chemistry/*genetics/metabolism', 'Class Ia Phosphatidylinositol 3-Kinase', 'Doxorubicin/pharmacology', 'Female', '*Gene Expression Regulation, Neoplastic', 'Genetic Predisposition to Disease', 'Humans', 'Models, Molecular', '*Mutation', 'PTEN Phosphohydrolase/genetics/metabolism', 'Phosphatidylinositol 3-Kinases/chemistry/*genetics/metabolism', 'Protein Binding', 'Protein Conformation, alpha-Helical', 'Protein Conformation, beta-Strand', 'Protein Interaction Domains and Motifs', 'Proto-Oncogene Proteins c-akt/genetics/metabolism', 'Receptor, ErbB-2/genetics/metabolism', 'Receptors, Estrogen/genetics/metabolism', 'Receptors, Progesterone/genetics/metabolism', 'Recombinant Proteins/chemistry/genetics/metabolism', 'Retrospective Studies', 'Signal Transduction']</t>
  </si>
  <si>
    <t>['Computational Biology', '*Gene Expression Profiling', 'Gene Expression Regulation, Leukemic', 'Gene Regulatory Networks', 'Humans', 'Precursor T-Cell Lymphoblastic Leukemia-Lymphoma/*genetics', 'Signal Transduction', 'Transcription Factors/genetics']</t>
  </si>
  <si>
    <t>['Aged', 'Biomarkers, Tumor/*genetics/metabolism', 'Colorectal Neoplasms/*genetics', 'Databases, Genetic', 'Disease-Free Survival', 'Female', 'Gene Expression Profiling', 'Gene Expression Regulation, Neoplastic', 'Gene Regulatory Networks', 'Humans', 'Inflammation/*genetics', 'Kaplan-Meier Estimate', 'Male', 'Middle Aged', 'Multivariate Analysis', 'Prognosis', 'Proportional Hazards Models', 'RNA, Messenger/genetics/metabolism', 'Reproducibility of Results', 'Risk Factors', 'Survival Analysis']</t>
  </si>
  <si>
    <t>['Adolescent', 'Adult', 'Amino Acid Sequence', 'B-Lymphocytes/*immunology/metabolism', 'Class I Phosphatidylinositol 3-Kinases/genetics/*immunology/metabolism', 'Class Ia Phosphatidylinositol 3-Kinase', 'Female', 'Humans', 'Immunologic Deficiency Syndromes/genetics/*immunology', 'Male', 'Mutation', 'Pedigree', 'Phosphatidylinositol 3-Kinases/genetics/immunology/metabolism', 'Phosphorylation', 'Precursor Cells, B-Lymphoid/immunology/metabolism', 'Proto-Oncogene Proteins c-akt/genetics/*immunology/metabolism', 'Young Adult']</t>
  </si>
  <si>
    <t>['Acetylation', 'Adaptor Proteins, Signal Transducing/genetics/metabolism', 'Animals', 'Brain Neoplasms/*enzymology/genetics/pathology', 'Cell Line, Tumor', 'Class Ia Phosphatidylinositol 3-Kinase', 'Enzyme Activation', 'ErbB Receptors/genetics/metabolism', 'Feedback, Physiological', 'Fructosediphosphates/metabolism', 'Glioblastoma/*enzymology/genetics/pathology', 'Glucose Transporter Type 1/genetics/metabolism', '*Glycolysis', 'Humans', 'Lysine Acetyltransferase 5/genetics/metabolism', 'Male', 'Mice, Inbred BALB C', 'Mice, Nude', 'Phosphatidylinositol 3-Kinases/genetics/*metabolism', 'Phosphofructokinase-1, Type C/genetics/*metabolism', 'Phosphofructokinase-2/genetics/metabolism', 'Phosphorylation', 'Protein Binding', 'Proto-Oncogene Proteins c-akt/metabolism', 'Signal Transduction', 'src Homology Domains']</t>
  </si>
  <si>
    <t>['Antineoplastic Agents/adverse effects/*isolation &amp; purification/*pharmacology', 'Drug Discovery/*methods', '*Drug-Related Side Effects and Adverse Reactions', 'Gene Regulatory Networks/drug effects', 'Humans', 'Neoplasms/*drug therapy/pathology', 'Protein Interaction Maps/drug effects']</t>
  </si>
  <si>
    <t>['Amino Acid Substitution', 'Animals', 'Arginine/genetics', 'Class Ia Phosphatidylinositol 3-Kinase', 'Diabetes Mellitus/*genetics/pathology', 'Fatty Liver/*genetics/pathology', 'Female', 'Gene Knock-In Techniques', 'Genes, Dominant', 'Genetic Predisposition to Disease', 'Growth Disorders/*genetics', 'Humans', 'Hypercalcemia/*genetics', 'Male', 'Metabolic Diseases/*genetics', 'Mice', 'Mice, Inbred C57BL', 'Mice, Obese', 'Mice, Transgenic', 'Mutation, Missense', 'Nephrocalcinosis/*genetics', 'Obesity/*genetics/pathology', 'Phosphatidylinositol 3-Kinases/*genetics', 'Tryptophan/genetics']</t>
  </si>
  <si>
    <t>['Adenomyoepithelioma/enzymology/*genetics/*pathology', 'Biomarkers, Tumor/genetics', 'Breast/cytology/metabolism', 'Breast Neoplasms/enzymology/*genetics/*pathology', 'Cadherins/metabolism', 'Cell Differentiation', 'Cell Line, Tumor', 'Class I Phosphatidylinositol 3-Kinases/*metabolism', 'Disease Progression', 'Enzyme Activation', 'Epithelial Cells/cytology/metabolism', 'Female', '*Genes, ras', 'Humans', '*Mutation', 'Proto-Oncogene Proteins c-akt/*metabolism', 'Receptors, Estrogen/metabolism', 'Reproducibility of Results', 'Signal Transduction', 'Whole Exome Sequencing']</t>
  </si>
  <si>
    <t>['Carcinoma, Non-Small-Cell Lung/*genetics/metabolism', 'Cell Line, Tumor', 'Cell Movement/*genetics', 'Cell Proliferation/genetics', 'Down-Regulation', 'Humans', 'Lung Neoplasms/*genetics', 'MicroRNAs/*genetics', 'Neoplasm Recurrence, Local/genetics', 'PTEN Phosphohydrolase/metabolism']</t>
  </si>
  <si>
    <t>['Class I Phosphatidylinositol 3-Kinases/antagonists &amp; inhibitors/drug effects/genetics/*immunology/metabolism', 'Class Ia Phosphatidylinositol 3-Kinase', 'Cytomegalovirus/immunology/isolation &amp; purification', 'Cytomegalovirus Infections/drug therapy/genetics/*immunology/virology', 'Epstein-Barr Virus Infections/drug therapy/genetics/*immunology/virology', 'Gain of Function Mutation', 'Genetic Predisposition to Disease', 'Herpesvirus 4, Human/immunology/isolation &amp; purification', 'Humans', 'Immunologic Deficiency Syndromes/genetics/*immunology/virology', 'Immunosuppressive Agents/pharmacology/therapeutic use', 'Phosphatidylinositol 3-Kinases/genetics/*immunology/metabolism', 'Primary Immunodeficiency Diseases', 'Proto-Oncogene Proteins c-akt/immunology/metabolism', 'T-Lymphocytes/immunology/metabolism', 'Viremia/drug therapy/genetics/*immunology/virology']</t>
  </si>
  <si>
    <t>['Adult', 'Aged', 'Brain Neoplasms/diagnosis/*genetics/pathology', 'Cohort Studies', 'DNA Copy Number Variations/*genetics', 'Female', 'Glioma/diagnosis/*genetics/pathology', 'Humans', 'Isocitrate Dehydrogenase/genetics', 'Male', 'Middle Aged', 'Mutation/*genetics', '*Neoplasm Grading/methods', 'Prognosis']</t>
  </si>
  <si>
    <t>['Allografts', '*Class I Phosphatidylinositol 3-Kinases/antagonists &amp; inhibitors/genetics/immunology', 'Class Ia Phosphatidylinositol 3-Kinase', 'Enzyme Inhibitors/*therapeutic use', 'Humans', '*Immunologic Deficiency Syndromes/genetics/immunology/pathology/therapy', 'Lymphoproliferative Disorders/genetics/immunology/pathology/therapy', '*Mutation', 'Phosphatidylinositol 3-Kinases/genetics/immunology', 'Primary Immunodeficiency Diseases', '*Respiratory Tract Infections/genetics/immunology/pathology/therapy', 'Sirolimus/*therapeutic use', '*Stem Cell Transplantation']</t>
  </si>
  <si>
    <t>['Animals', 'Avian Proteins/genetics/metabolism', 'Chickens/*genetics/growth &amp; development', 'Comb and Wattles/*growth &amp; development', '*Gene Regulatory Networks', 'Male', '*Quantitative Trait Loci', '*Transcriptome']</t>
  </si>
  <si>
    <t>['Adipose Tissue, Brown/*metabolism/physiopathology', 'Animals', 'Biomarkers/blood', 'Blood Glucose/*metabolism', '*Body Temperature Regulation', 'Circadian Rhythm', 'Class Ia Phosphatidylinositol 3-Kinase/deficiency/genetics', '*Diet, High-Fat', 'Disease Models, Animal', 'Eating', '*Energy Metabolism', 'Feeding Behavior', 'Glucose Intolerance/*blood/etiology/physiopathology/psychology', '*Housing, Animal', 'Insulin Resistance', 'Male', 'Mice, 129 Strain', 'Mice, Inbred C57BL', 'Mice, Knockout', 'Subcutaneous Fat/*metabolism/physiopathology', '*Temperature', 'Time Factors']</t>
  </si>
  <si>
    <t>['Aminopyridines/*pharmacology', 'Animals', 'Apoptosis', 'Benzimidazoles/*pharmacology', 'Biomarkers, Tumor/genetics/metabolism', 'Cell Proliferation', 'Cyclin D1/antagonists &amp; inhibitors/genetics/metabolism', 'Cyclin-Dependent Kinase 4/antagonists &amp; inhibitors/genetics/metabolism', 'Cyclin-Dependent Kinase 6/antagonists &amp; inhibitors/genetics/metabolism', 'Female', 'GTP Phosphohydrolases/*antagonists &amp; inhibitors/genetics', 'Gene Expression Regulation, Neoplastic/*drug effects', 'Humans', 'Membrane Proteins/*antagonists &amp; inhibitors/genetics', '*Mutation', 'Neoplasms/*drug therapy/genetics/metabolism/pathology', 'Phenylurea Compounds/*pharmacology', 'Phosphorylation', 'Protein Kinase Inhibitors/pharmacology', 'Proto-Oncogene Proteins B-raf/*antagonists &amp; inhibitors/genetics', 'Proto-Oncogene Proteins p21(ras)/*antagonists &amp; inhibitors/genetics', 'Pyrimidines/*pharmacology', 'Rats, Nude', 'Tumor Cells, Cultured', 'Xenograft Model Antitumor Assays']</t>
  </si>
  <si>
    <t>['Adolescent', 'Adult', 'Child', 'Child, Preschool', 'DNA, Neoplasm/*genetics', 'Female', 'Gene Frequency', 'Genes, Neoplasm/*genetics', 'Genetic Testing', 'Genomics/*methods', 'Humans', 'Infant', 'Male', 'Middle Aged', '*Mutation', 'Neoplasms/diagnosis/etiology/*genetics', 'Phenotype', 'Vascular Malformations/complications/*genetics/metabolism', 'Young Adult']</t>
  </si>
  <si>
    <t>['Agammaglobulinemia/*diagnosis/genetics', 'Class Ia Phosphatidylinositol 3-Kinase', 'Consanguinity', 'Female', 'Hemorrhage', 'High-Throughput Nucleotide Sequencing', 'Homozygote', 'Humans', 'Infant', 'Male', 'Mutation/*genetics', 'Pedigree', 'Phosphatidylinositol 3-Kinases/*genetics', 'Purpura']</t>
  </si>
  <si>
    <t>['*Genetic Markers', 'Growth Disorders/*diagnosis/*genetics/metabolism', 'Human Growth Hormone/*deficiency', 'Humans', '*Signal Transduction']</t>
  </si>
  <si>
    <t>['Aged, 80 and over', 'Asian Continental Ancestry Group/genetics', 'Case-Control Studies', 'Class Ia Phosphatidylinositol 3-Kinase', 'Gene Frequency', 'Haplotypes', 'Humans', 'Japan', 'Linkage Disequilibrium', 'Longevity/*genetics', 'MAP Kinase Kinase Kinase 5/genetics', 'Male', 'Phosphatidylinositol 3-Kinases/genetics', '*Polymorphism, Single Nucleotide', 'Sirtuins/genetics', 'Vascular Endothelial Growth Factor Receptor-1/genetics']</t>
  </si>
  <si>
    <t>['Animals', 'Base Sequence', 'Cell Line, Tumor', 'Colonic Neoplasms/*genetics/metabolism/pathology/therapy', 'Female', 'Gene Expression Regulation, Neoplastic', '*Genes, Tumor Suppressor', 'HT29 Cells', 'Humans', 'Mice, Nude', 'MicroRNAs/*genetics', 'Mutation', 'NF-kappa B/*genetics/metabolism', 'Proto-Oncogene Proteins p21(ras)/*genetics', 'RNA, Antisense/administration &amp; dosage/genetics', 'Sequence Homology, Nucleic Acid', 'Signal Transduction/genetics', 'Xenograft Model Antitumor Assays/*methods']</t>
  </si>
  <si>
    <t>['Adenosine/*analogs &amp; derivatives/pharmacology', 'Amino Acid Motifs', 'Animals', 'Calpain/genetics/metabolism', 'Disease Models, Animal', 'Epigenesis, Genetic/drug effects', 'Female', 'Histones/chemistry/genetics/*metabolism', 'Humans', 'Lysine/genetics/*metabolism', 'Male', 'Methylation/drug effects', 'Mice', 'Mice, Inbred ICR', 'Phosphatidylinositol 3-Kinases/genetics/metabolism', 'Proto-Oncogene Proteins c-akt/genetics/metabolism', 'Retina/drug effects/metabolism', 'Retinal Degeneration/*drug therapy/genetics/*metabolism']</t>
  </si>
  <si>
    <t>['Adult', 'Cell Line', 'Cells, Cultured', 'Chronic Disease', 'CpG Islands/genetics', '*DNA Methylation', 'Epigenomics/*methods', 'Female', 'Humans', 'Hypertension, Pulmonary/etiology/*genetics/pathology', 'Male', 'Middle Aged', 'Muscle, Smooth, Vascular/pathology', 'Myocytes, Smooth Muscle/*metabolism', 'Promoter Regions, Genetic/genetics', 'Pulmonary Artery/pathology', 'Pulmonary Embolism/complications']</t>
  </si>
  <si>
    <t>['Adult', 'Class Ia Phosphatidylinositol 3-Kinase', 'Female', 'Humans', 'Insulin Resistance/*genetics', 'Mutation/*genetics', 'Pedigree', 'Phosphatidylinositol 3-Kinases/*genetics', '*Severity of Illness Index', 'Sodium-Glucose Transporter 2 Inhibitors/*pharmacology', 'Syndrome', 'Treatment Outcome']</t>
  </si>
  <si>
    <t>['Child', 'Class Ia Phosphatidylinositol 3-Kinase', 'Female', 'Humans', 'Immunity/drug effects', 'Immunologic Deficiency Syndromes/*drug therapy', 'Infections', 'Lymphoproliferative Disorders', 'Mutation/*genetics', 'Phenotype', 'Phosphatidylinositol 3-Kinases/*genetics', 'Phosphodiesterase Inhibitors/*therapeutic use', 'Precision Medicine/*methods', 'Theophylline/*therapeutic use', 'Treatment Outcome']</t>
  </si>
  <si>
    <t>["3' Untranslated Regions", 'Animals', 'Breast Neoplasms/genetics/metabolism/*pathology', 'Cell Line, Tumor', 'Chromatography, Liquid', 'Class Ia Phosphatidylinositol 3-Kinase', 'Female', 'Forkhead Box Protein O3/*genetics', 'Gene Expression Regulation, Neoplastic', 'Glucose/*metabolism', 'Glycolysis', 'Humans', 'MCF-7 Cells', 'Mice', 'MicroRNAs/*genetics', 'Neoplasm Transplantation', 'Phosphatidylinositol 3-Kinases/*genetics', 'Proto-Oncogene Proteins c-myc/*genetics', 'Signal Transduction', 'Tandem Mass Spectrometry']</t>
  </si>
  <si>
    <t>['Animals', 'Class I Phosphatidylinositol 3-Kinases/antagonists &amp; inhibitors/*genetics', 'Class Ia Phosphatidylinositol 3-Kinase', 'Clinical Trials as Topic', 'Humans', 'Immunologic Deficiency Syndromes/*genetics/therapy', 'Molecular Targeted Therapy', 'Mutation/*genetics', 'Phenotype', 'Phosphatidylinositol 3-Kinases/*genetics', 'Phosphoinositide-3 Kinase Inhibitors', 'Primary Immunodeficiency Diseases']</t>
  </si>
  <si>
    <t>['Animals', '*Body Fat Distribution', 'China', 'Chromosome Mapping', '*Muscle, Skeletal', 'Phenotype', '*Quantitative Trait Loci', 'Receptors, Neuropeptide Y/genetics', '*Selective Breeding', 'Sus scrofa/*genetics', 'Swine']</t>
  </si>
  <si>
    <t>['Adult', 'Aged', 'Aged, 80 and over', 'Cohort Studies', 'Female', 'Genotyping Techniques', 'Humans', 'In Situ Hybridization, Fluorescence', 'Male', 'Mass Spectrometry', 'Melanoma/*genetics', 'Middle Aged', 'Polymorphism, Single Nucleotide', 'Uveal Neoplasms/*genetics']</t>
  </si>
  <si>
    <t>['Adult', 'Colitis, Ulcerative/*genetics', 'Colon/*pathology', 'Databases, Genetic', 'Female', 'Gene Expression Profiling', 'Genetic Predisposition to Disease', 'Humans', 'Immunohistochemistry', 'Male', 'Middle Aged', 'Oligonucleotide Array Sequence Analysis/*methods', 'Young Adult']</t>
  </si>
  <si>
    <t>['Biomarkers, Tumor/*genetics', 'Breast Neoplasms/*genetics/pathology', 'Disease Progression', 'ErbB Receptors/genetics', 'Estrogen Receptor alpha/genetics', 'Female', 'Gene Expression Regulation, Neoplastic', 'Humans', 'Neoplasm Proteins/genetics', 'Nuclear Respiratory Factor 1/*genetics', 'Nucleotide Motifs/genetics', 'Oligonucleotide Array Sequence Analysis/methods', 'RNA, Messenger/genetics', 'Receptor, ErbB-2/*genetics', 'Receptors, Progesterone/genetics', 'Signal Transduction/genetics']</t>
  </si>
  <si>
    <t>['Apoptosis', 'Blotting, Western', 'Carcinoma, Hepatocellular/*genetics/pathology', 'Cell Line, Tumor', 'Cell Proliferation', 'Class Ia Phosphatidylinositol 3-Kinase', 'Disease Progression', 'Gene Expression Regulation, Neoplastic/*genetics', 'Humans', 'Immunohistochemistry', 'Liver Neoplasms/*genetics/pathology', 'Phosphatidylinositol 3-Kinases/*genetics', 'Real-Time Polymerase Chain Reaction']</t>
  </si>
  <si>
    <t>['*Data Mining', 'Drug Prescriptions', 'Drugs, Chinese Herbal/*pharmacology', '*Medicine, Chinese Traditional', 'Meridians']</t>
  </si>
  <si>
    <t>['Child', 'Class Ia Phosphatidylinositol 3-Kinase', 'Drug Repositioning', 'Genomics', 'Humans', '*Immunologic Deficiency Syndromes', 'Phosphatidylinositol 3-Kinases', '*Precision Medicine', 'Theophylline']</t>
  </si>
  <si>
    <t>['Adolescent', 'Adult', 'Aged', 'Aged, 80 and over', 'Brain Neoplasms/*genetics/metabolism', 'Cohort Studies', 'DNA Modification Methylases/metabolism', 'DNA Repair Enzymes/metabolism', 'Female', 'Gene Expression Regulation, Neoplastic/genetics', 'Glioblastoma/*genetics/metabolism', 'Humans', 'Isocitrate Dehydrogenase/genetics', 'Male', 'Middle Aged', 'Mutation/*genetics', 'Phosphatidylinositol 3-Kinases/*genetics', 'Promoter Regions, Genetic/*genetics', 'Signal Transduction/genetics', 'Telomerase/*genetics', 'Tumor Suppressor Proteins/metabolism', 'Young Adult']</t>
  </si>
  <si>
    <t>['Class I Phosphatidylinositol 3-Kinases/*genetics/metabolism', 'Class Ia Phosphatidylinositol 3-Kinase', 'Humans', 'Hyper-IgM Immunodeficiency Syndrome/genetics/*immunology', 'Immunity, Humoral/genetics/immunology', 'Immunoglobulin Class Switching/genetics/*immunology', 'Immunoglobulin Isotypes/*genetics/immunology', 'Mutation', 'Phosphatidylinositol 3-Kinases/*genetics/metabolism', 'Signal Transduction/genetics/immunology']</t>
  </si>
  <si>
    <t>['Adenocarcinoma/genetics/immunology/therapy', 'Antineoplastic Agents/immunology/*therapeutic use', 'Biomarkers, Tumor/*antagonists &amp; inhibitors/genetics/immunology', 'Carcinoma, Squamous Cell/genetics/immunology/therapy', 'Chemoradiotherapy/methods', 'Epithelial-Mesenchymal Transition/drug effects/genetics', 'Female', 'Gene Expression Regulation, Neoplastic/*immunology', 'Humans', 'Immunotherapy/*methods', 'Molecular Targeted Therapy/*methods', 'Neoplasm Recurrence, Local', 'Retrospective Studies', 'Signal Transduction/drug effects/genetics', 'Uterine Cervical Neoplasms/genetics/immunology/*therapy']</t>
  </si>
  <si>
    <t>['Adenocarcinoma, Clear Cell/*genetics/immunology/*therapy', 'Carcinoma, Ovarian Epithelial', 'Female', 'Genomics', 'Humans', 'Immunotherapy/*methods', 'Neoplasms, Glandular and Epithelial/*genetics/immunology/*therapy', 'Ovarian Neoplasms/*genetics/immunology/*therapy']</t>
  </si>
  <si>
    <t>['Adult', 'Breast Neoplasms/*genetics/metabolism/*mortality', 'Case-Control Studies', 'Class I Phosphatidylinositol 3-Kinases/genetics', 'Class Ia Phosphatidylinositol 3-Kinase', 'Cohort Studies', 'Discoidin Domain Receptor 1/genetics', 'Female', 'Humans', 'MAP Kinase Kinase Kinase 1/genetics', 'Middle Aged', '*Mutation', 'Neurofibromin 1/genetics', 'Phosphatidylinositol 3-Kinases/genetics', 'Postmenopause', 'Prognosis', 'Receptors, Estrogen/metabolism', 'Survival Analysis']</t>
  </si>
  <si>
    <t>['Anthropometry', '*Biological Variation, Individual', 'Female', '*Genetic Predisposition to Disease', '*Genome-Wide Association Study', 'Genotype', 'Humans', 'Inheritance Patterns', 'Male', 'Phenotype', 'Polymorphism, Single Nucleotide', 'Public Health Surveillance', '*Quantitative Trait Loci', '*Quantitative Trait, Heritable', 'Risk Assessment']</t>
  </si>
  <si>
    <t>['Adolescent', 'CD4-Positive T-Lymphocytes/immunology', 'Case-Control Studies', 'Cellular Senescence', 'Child', 'Child, Preschool', 'Class I Phosphatidylinositol 3-Kinases/*genetics/immunology', 'Female', 'Gain of Function Mutation', 'Genotype', 'Humans', 'Immunologic Deficiency Syndromes/drug therapy/*genetics/immunology', 'Immunosuppressive Agents/therapeutic use', 'Infant', 'Infant, Newborn', 'Phenotype', 'Primary Immunodeficiency Diseases', 'Sequence Analysis, DNA', 'Signal Transduction', 'Sirolimus/therapeutic use', 'T-Lymphocyte Subsets', 'T-Lymphocytes, Regulatory/immunology']</t>
  </si>
  <si>
    <t>['Gene Expression Profiling', 'Gene Expression Regulation, Neoplastic', 'Gene Regulatory Networks/*physiology', 'Genes, Regulator', 'Humans', 'Male', 'MicroRNAs/*genetics', 'Microarray Analysis', 'Prostatic Neoplasms/*genetics', 'RNA, Long Noncoding/*genetics', 'RNA, Messenger/*genetics', 'Transcriptome']</t>
  </si>
  <si>
    <t>['Animals', 'Antibiotic Prophylaxis', 'Class I Phosphatidylinositol 3-Kinases', 'Combined Modality Therapy', 'Disease Management', 'Disease Susceptibility', 'Hematopoietic Stem Cell Transplantation', 'Humans', 'Immunoglobulins, Intravenous', 'Immunologic Deficiency Syndromes/complications/diagnosis/etiology/*therapy', 'Immunosuppressive Agents/therapeutic use', 'Infection Control', 'Infections/drug therapy/etiology', 'Molecular Targeted Therapy', 'Primary Immunodeficiency Diseases', 'Treatment Outcome']</t>
  </si>
  <si>
    <t>['Animals', 'Anthracenes/toxicity', 'Breast Neoplasms/chemically induced/*drug therapy/pathology', 'Carcinogens/toxicity', 'Cell Proliferation/drug effects', 'Female', 'Gene Expression Regulation, Neoplastic/drug effects', 'Humans', 'Mucin-1/genetics', 'Neoplasm Proteins/genetics', 'Phosphatidylinositol 3-Kinases/genetics', 'Piperidines/toxicity', 'Plant Extracts/*administration &amp; dosage/chemistry', 'Proto-Oncogene Proteins c-akt/genetics', 'Rats', 'Taraxacum/*chemistry']</t>
  </si>
  <si>
    <t>['Adolescent', 'CTLA-4 Antigen/*genetics', 'Cells, Cultured', 'Child', 'Child, Preschool', 'Cohort Studies', 'Common Variable Immunodeficiency/*genetics', 'Genetic Association Studies', 'Genetic Predisposition to Disease', '*Genotype', 'Humans', 'Leukocytes, Mononuclear/physiology', 'Lymphocyte Activation', 'Models, Biological', 'Mutation/*genetics', 'Transmembrane Activator and CAML Interactor Protein/*genetics', 'Whole Exome Sequencing']</t>
  </si>
  <si>
    <t>['Alleles', 'Carcinogenesis/genetics/metabolism/pathology', 'Class I Phosphatidylinositol 3-Kinases/genetics/metabolism', 'Class Ia Phosphatidylinositol 3-Kinase', 'Clone Cells', 'Endometrial Neoplasms/*genetics/metabolism/pathology', 'Endometriosis/*genetics/metabolism/pathology', 'Endometrium/metabolism/pathology', 'Epithelial Cells/*metabolism/pathology', 'F-Box-WD Repeat-Containing Protein 7/genetics/metabolism', 'Female', 'Gene Expression Profiling', '*Gene Expression Regulation, Neoplastic', 'Gene Frequency', 'Genome, Human', 'Humans', 'Laser Capture Microdissection', 'Middle Aged', '*Mutation', 'Phosphatidylinositol 3-Kinases/genetics/metabolism', 'Protein Phosphatase 2/genetics/metabolism', 'Proto-Oncogene Proteins p21(ras)/*genetics/metabolism', 'Whole Genome Sequencing']</t>
  </si>
  <si>
    <t>['Adult', 'Aged', 'Class Ia Phosphatidylinositol 3-Kinase', 'Diabetes Mellitus, Type 2/*genetics', 'Female', 'Genetic Association Studies', 'Genetic Predisposition to Disease/*genetics', 'Genotype', 'Humans', 'Insulin Resistance/genetics', 'Male', 'Middle Aged', 'Obesity/genetics', 'Phosphatidylinositol 3-Kinases/*genetics', 'Polymorphism, Single Nucleotide', 'Turkey']</t>
  </si>
  <si>
    <t>['Adult', 'Aged', 'Aged, 80 and over', 'Carcinoma, Ductal, Breast/*genetics/pathology', 'Female', 'Gene Expression Profiling', '*Genetic Heterogeneity', 'Humans', 'Metaplasia', 'Middle Aged', 'Transcriptome', 'Triple Negative Breast Neoplasms/*genetics/pathology']</t>
  </si>
  <si>
    <t>['Aged', 'Aged, 80 and over', 'Antigen Presentation/genetics', 'B7-H1 Antigen/genetics', 'Female', 'Humans', 'Immune Evasion/genetics', 'Leg/*pathology', 'Lymphocyte Activation/genetics', 'Lymphoma, Large B-Cell, Diffuse/*genetics', 'Male', 'Middle Aged', 'Mutation/*genetics', 'Myeloid Differentiation Factor 88/*genetics', 'NF-kappa B/metabolism', 'Programmed Cell Death 1 Ligand 2 Protein/genetics', 'Signal Transduction', 'Skin Neoplasms/*genetics', 'T-Lymphocytes/*immunology', 'Whole Exome Sequencing']</t>
  </si>
  <si>
    <t>['Female', '*Gene Expression Regulation, Neoplastic', 'Humans', 'Male', '*Neoplasm Proteins/biosynthesis/genetics', '*RNA Splice Sites', '*RNA Splicing', '*RNA, Neoplasm/biosynthesis/genetics']</t>
  </si>
  <si>
    <t>['Animals', 'Carcinogenesis/metabolism/pathology', 'Cell Line, Tumor', 'Disease Models, Animal', 'Endometrial Neoplasms/*enzymology/*pathology', 'Endometrium/*enzymology/*pathology', 'Enzyme Activation', 'Female', 'HEK293 Cells', 'Humans', 'Mice', 'Neoplasm Grading', 'Nuclear Proteins/metabolism', 'PTEN Phosphohydrolase/metabolism', 'Phosphatidylinositol 3-Kinases/*metabolism', 'Phosphoprotein Phosphatases/metabolism', 'Phosphorylation', 'Protein Kinase C-alpha/deficiency/*metabolism', 'Protein Phosphatase 2/metabolism', 'Proto-Oncogene Proteins c-akt/*metabolism', '*Signal Transduction']</t>
  </si>
  <si>
    <t>['Animals', 'Cells, Cultured', 'Class Ia Phosphatidylinositol 3-Kinase/genetics/metabolism', 'Down-Regulation/*drug effects/radiation effects', 'Fibroblasts/cytology/drug effects/metabolism', 'Fibrosis', 'Forkhead Box Protein O3/antagonists &amp; inhibitors/genetics/*metabolism', 'Metformin/*pharmacology', 'Mice', 'Mice, Inbred C57BL', 'NIH 3T3 Cells', 'Oxidative Stress/drug effects', 'RNA Interference', 'RNA, Small Interfering/metabolism', 'Radiation Injuries, Experimental/pathology/prevention &amp; control', 'Radiation, Ionizing', 'STAT3 Transcription Factor/genetics/metabolism', 'Skin/drug effects/pathology/radiation effects', 'Transforming Growth Factor beta/metabolism', 'Tumor Suppressor Protein p53/genetics/metabolism']</t>
  </si>
  <si>
    <t>['Agammaglobulinemia/*pathology', 'B-Lymphocytes/cytology', 'Class I Phosphatidylinositol 3-Kinases/genetics', 'Class Ia Phosphatidylinositol 3-Kinase', 'Follow-Up Studies', 'Humans', 'Immunoglobulin A/blood', 'Immunoglobulin G/blood', 'Immunoglobulin M/blood', 'Immunologic Deficiency Syndromes/drug therapy/*genetics/*pathology', 'Lymphopenia/pathology', 'Male', 'Middle Aged', 'Phosphatidylinositol 3-Kinases/*genetics', 'Primary Immunodeficiency Diseases', 'T-Lymphocytes/cytology']</t>
  </si>
  <si>
    <t>['Aged', 'Female', 'Gene Expression Profiling', '*Gene Expression Regulation, Neoplastic', 'Gene Regulatory Networks', 'Genomics', 'Humans', 'Male', 'Middle Aged', 'Stomach Neoplasms/*genetics', 'Tetraspanins/*genetics']</t>
  </si>
  <si>
    <t>['Abnormalities, Multiple/*diagnosis/genetics', 'Child, Preschool', 'Developmental Disabilities/etiology/*physiopathology', 'Female', '*Genetic Predisposition to Disease', 'Growth Disorders/*diagnosis/genetics', 'Humans', 'Hypercalcemia/*diagnosis/genetics', 'Metabolic Diseases/*diagnosis/genetics', 'Nephrocalcinosis/*diagnosis/genetics', 'Prognosis', 'Rare Diseases']</t>
  </si>
  <si>
    <t>['Antineoplastic Agents/chemistry/*metabolism/pharmacology', 'Binding Sites', 'Class I Phosphatidylinositol 3-Kinases', 'Class Ia Phosphatidylinositol 3-Kinase/chemistry/genetics/*metabolism', 'Deuterium Exchange Measurement', 'Drug Evaluation, Preclinical/methods', 'Electron Transport', 'Enzyme Inhibitors/chemistry/*metabolism/pharmacology', 'Humans', 'Indazoles/chemistry/metabolism/pharmacology', '*Models, Molecular', 'Molecular Weight', 'Oligonucleotides/antagonists &amp; inhibitors/chemistry/genetics/metabolism', 'Peptide Fragments/antagonists &amp; inhibitors/chemistry/genetics/*metabolism', 'Phosphatidylinositol 3-Kinases/chemistry/genetics/*metabolism', 'Phosphoinositide-3 Kinase Inhibitors', 'Protein Conformation', 'Purines/chemistry/metabolism/pharmacology', 'Quinazolinones/chemistry/metabolism/pharmacology', 'Quinolines/chemistry/metabolism/pharmacology', 'Recombinant Fusion Proteins/chemistry/metabolism', 'Reproducibility of Results', 'Signal Processing, Computer-Assisted', 'Sulfonamides/chemistry/metabolism/pharmacology', 'Tandem Mass Spectrometry', 'Triazines/chemistry/metabolism/pharmacology']</t>
  </si>
  <si>
    <t>['Adaptor Proteins, Signal Transducing/*genetics', 'Case-Control Studies', 'Child', 'Child, Preschool', 'Female', 'Follow-Up Studies', 'Genetic Markers', 'Genotyping Techniques', 'High-Throughput Nucleotide Sequencing', 'Humans', 'Infant', 'Male', 'Mutation', 'Sequence Analysis, DNA', 'Tumor Suppressor Proteins/*genetics', 'Wilms Tumor/*diagnosis/genetics/*pathology']</t>
  </si>
  <si>
    <t>['Animals', 'Breast Neoplasms/*enzymology/*pathology', 'Cancer-Associated Fibroblasts/*enzymology/pathology', 'Carcinogenesis/*metabolism', 'Cell Line, Tumor', 'Cell Movement/physiology', 'Class Ia Phosphatidylinositol 3-Kinase', 'Coculture Techniques', 'Exosomes/genetics/*metabolism', 'Female', 'Humans', 'Mice', 'Neoplasm Metastasis', 'Paracrine Communication', 'Phosphatidylinositol 3-Kinases/*metabolism', 'Proto-Oncogene Proteins/*metabolism', 'Stromal Cells/enzymology/pathology', 'Tumor Microenvironment', 'Wnt Proteins/*metabolism']</t>
  </si>
  <si>
    <t>['Computational Biology/*methods', 'Gene Frequency', '*Genetic Loci', 'Genome, Human', 'Genome-Wide Association Study', 'Genotyping Techniques', 'Humans', 'Kidney/*physiology', 'Polymorphism, Single Nucleotide']</t>
  </si>
  <si>
    <t>['Endometrial Neoplasms/*genetics/pathology', 'Exome/*genetics', 'Female', 'Genome, Human', 'Genomics', '*High-Throughput Nucleotide Sequencing', 'Humans', 'Mutation', 'Neoplasm Proteins/*genetics', 'Polymorphism, Single Nucleotide', 'Sequence Analysis, DNA']</t>
  </si>
  <si>
    <t>['Aged', 'Biomarkers, Tumor', '*Clonal Evolution/genetics', 'Colorectal Neoplasms/genetics/*pathology/surgery', 'DNA Copy Number Variations', 'DNA Mutational Analysis', 'Female', 'High-Throughput Nucleotide Sequencing', 'Humans', 'Male', 'Middle Aged', 'Mutation', 'Mutation Rate', 'Neoplasm Metastasis', 'Neoplasm Recurrence, Local', 'Neoplasm Staging']</t>
  </si>
  <si>
    <t>['Aged', 'Body Mass Index', 'Breast Neoplasms/*genetics', 'Female', 'Gene Regulatory Networks', 'Genetic Predisposition to Disease', 'Genetic Variation', 'Humans', '*Insulin Resistance', 'Insulin-Like Growth Factor I/*genetics', 'Life Style', 'Middle Aged', 'Observational Studies as Topic', 'Polymorphism, Single Nucleotide', 'Postmenopause/*genetics']</t>
  </si>
  <si>
    <t>['Adenocarcinoma, Clear Cell/*genetics/pathology', 'Aged', 'Cohort Studies', 'DNA Mutational Analysis', 'Endometrial Neoplasms/*genetics/pathology', 'Exome', 'Female', '*Gene Expression Regulation, Neoplastic', 'Genome-Wide Association Study', 'Histone Acetyltransferases/*genetics', 'Humans', 'Immunoblotting/methods', 'Microsatellite Instability', 'Middle Aged', 'Molecular Sequence Data', '*Mutation', 'Prognosis', 'TATA-Binding Protein Associated Factors/*genetics', 'Transcription Factor TFIID/*genetics']</t>
  </si>
  <si>
    <t>['Aging/*genetics', 'Animals', 'Cattle', 'DNA Methylation/*drug effects', 'Epigenesis, Genetic/drug effects', 'Fibroblasts/*drug effects/*metabolism', 'Genetic Loci/*genetics', '*Genomics', 'Interleukin-6/genetics/metabolism', 'Interleukin-8/genetics/metabolism', 'Lipopolysaccharides/*pharmacology', 'Transcriptome/drug effects']</t>
  </si>
  <si>
    <t>['Adipocytes/drug effects/*metabolism', 'Adipose Tissue, White/metabolism', 'Animals', 'Blotting, Western', 'Class Ia Phosphatidylinositol 3-Kinase/*genetics', 'Dexamethasone/pharmacology', 'Fatty Acids, Nonesterified/metabolism', 'Gene Knockdown Techniques', 'Glucocorticoids/pharmacology', 'Insulin/metabolism', 'Lipid Droplets/drug effects/*metabolism', '*Lipolysis', 'Mice', 'Perilipin-1/drug effects/*metabolism', 'Phosphatidylinositol 3-Kinases/genetics', 'Phosphorylation/drug effects/genetics', 'Real-Time Polymerase Chain Reaction', 'Sterol Esterase/drug effects/metabolism']</t>
  </si>
  <si>
    <t>['Child', 'Class I Phosphatidylinositol 3-Kinases/genetics', 'Class Ia Phosphatidylinositol 3-Kinase', 'Growth Disorders/*genetics', 'Humans', 'Hypercalcemia/*genetics', 'Immunologic Deficiency Syndromes/*genetics', 'Infant', 'Male', 'Metabolic Diseases/*genetics', 'Mutation', 'Nephrocalcinosis/*genetics', 'Phosphatidylinositol 3-Kinases/*genetics', 'Primary Immunodeficiency Diseases']</t>
  </si>
  <si>
    <t>['Animals', 'Insulin-Like Growth Factor I/*genetics/metabolism', 'Male', 'Mice', 'Mice, Inbred C57BL', 'Muscle Development/*genetics', 'Muscle, Skeletal/injuries/*metabolism/pathology', 'Muscular Diseases/*genetics/metabolism/pathology', 'Phosphatidylinositol 3-Kinases/*genetics/metabolism', 'RNA, Messenger', 'Real-Time Polymerase Chain Reaction', 'Regeneration/*genetics']</t>
  </si>
  <si>
    <t>['Adult', 'Aged', 'Aged, 80 and over', 'Humans', 'Kaplan-Meier Estimate', 'Lung Neoplasms/*genetics', 'MicroRNAs/*genetics/metabolism', 'Middle Aged', 'Neoplasm Staging', 'Phosphatidylinositol 3-Kinases/*metabolism', 'Polymorphism, Single Nucleotide/*genetics', 'Proto-Oncogene Proteins c-akt/*metabolism', 'Reproducibility of Results', '*Signal Transduction', 'Small Cell Lung Carcinoma/*genetics', 'Survival Analysis', 'Treatment Outcome']</t>
  </si>
  <si>
    <t>['Aminopyridines/administration &amp; dosage/*pharmacology', 'Aniline Compounds/administration &amp; dosage/*pharmacology', 'Animals', 'Antineoplastic Combined Chemotherapy Protocols/*pharmacology', 'Cell Line, Tumor', 'Drug Screening Assays, Antitumor', 'Drug Synergism', 'Endometrial Neoplasms/drug therapy', 'Female', 'Humans', 'Imidazoles/administration &amp; dosage/*pharmacology', 'Mice', 'Mice, Inbred BALB C', 'Neoplasms/*drug therapy', 'Protein Kinase Inhibitors/administration &amp; dosage/pharmacology', 'Proto-Oncogene Proteins c-akt/*antagonists &amp; inhibitors', 'Quinazolines/administration &amp; dosage/*pharmacology', 'Receptors, Fibroblast Growth Factor/*antagonists &amp; inhibitors', 'Xenograft Model Antitumor Assays']</t>
  </si>
  <si>
    <t>['Catalytic Domain/*genetics', 'Cell Membrane/metabolism', 'Class I Phosphatidylinositol 3-Kinases/antagonists &amp; inhibitors/*genetics/metabolism', 'Class Ia Phosphatidylinositol 3-Kinase', 'Enzyme Assays', 'Enzyme Inhibitors/*pharmacology/therapeutic use', 'Gain of Function Mutation', 'Humans', 'Immunologic Deficiency Syndromes/drug therapy/*genetics', 'Mass Spectrometry/methods', 'Models, Molecular', 'Phenotype', 'Phosphatidylinositol 3-Kinases/*genetics/metabolism', 'Primary Immunodeficiency Diseases', 'Protein Conformation', 'Purines/*pharmacology/therapeutic use', 'Quinazolinones/*pharmacology/therapeutic use', 'Randomized Controlled Trials as Topic', 'Sequence Deletion']</t>
  </si>
  <si>
    <t>['Biomarkers, Tumor/genetics', 'Cadherins/genetics', 'Carcinoma, Ductal, Breast/*genetics/pathology', 'Class I Phosphatidylinositol 3-Kinases/genetics', 'DNA-Binding Proteins', 'Female', 'Gene Expression Regulation, Neoplastic', 'Humans', 'Metaplasia/*genetics/pathology', 'Mutation', 'Nuclear Proteins/genetics', 'PTEN Phosphohydrolase/genetics', 'Phosphatidylinositol 3-Kinases/genetics', 'Proto-Oncogene Proteins c-akt/genetics', 'Signal Transduction/genetics', 'TOR Serine-Threonine Kinases/genetics', 'Transcription Factors/genetics', 'Triple Negative Breast Neoplasms/*genetics/pathology', 'Tumor Suppressor Protein p53/genetics', 'Whole Exome Sequencing', 'Wnt Signaling Pathway/genetics']</t>
  </si>
  <si>
    <t>['Aminopyridines/*administration &amp; dosage/pharmacology', 'Animals', 'Antineoplastic Combined Chemotherapy Protocols/*administration &amp; dosage/pharmacology', 'Cell Line, Tumor', 'Cell Proliferation/drug effects', 'Cell Survival/drug effects', 'Drug Synergism', 'Endometrial Neoplasms/*drug therapy/genetics', 'Female', 'Gene Expression Regulation, Neoplastic/drug effects', 'Humans', 'Indazoles/*administration &amp; dosage/pharmacology', 'Mice', 'Morpholines/*administration &amp; dosage/pharmacology', 'Mutation', 'Phenylurea Compounds/*administration &amp; dosage/pharmacology', 'Phosphoinositide-3 Kinase Inhibitors', 'Pyrimidines/*administration &amp; dosage/pharmacology', 'Receptor, Fibroblast Growth Factor, Type 2/antagonists &amp; inhibitors/*genetics', 'Sulfonamides/*administration &amp; dosage/pharmacology', 'Thiazoles/*administration &amp; dosage/pharmacology', 'Xenograft Model Antitumor Assays']</t>
  </si>
  <si>
    <t>['Adolescent', 'Adult', 'Agammaglobulinemia/*genetics/*immunology', 'B-Lymphocytes/*immunology', 'Cell Differentiation/*genetics/immunology', 'Child', 'Child, Preschool', 'Class I Phosphatidylinositol 3-Kinases/*genetics', 'Class Ia Phosphatidylinositol 3-Kinase', 'Female', 'Humans', 'Immunoglobulin Class Switching/genetics/immunology', 'Infections/genetics', 'Lymphocyte Activation/genetics/immunology', 'Male', 'Mutation/genetics/immunology', 'Phosphatidylinositol 3-Kinases/*genetics', 'Phosphorylation/genetics', 'Plasma Cells/immunology', 'Precursor Cells, B-Lymphoid/immunology', 'Proto-Oncogene Proteins c-akt/genetics', 'Recurrence', 'Signal Transduction/genetics', 'Somatic Hypermutation, Immunoglobulin/genetics/immunology', 'Young Adult']</t>
  </si>
  <si>
    <t>['Aged', 'Aged, 80 and over', '*Biomarkers, Tumor', 'Computational Biology/methods', '*DNA Methylation', 'Epigenesis, Genetic', 'Esophageal Neoplasms/*genetics/mortality/pathology', 'Female', 'Gene Expression Profiling', 'Gene Expression Regulation, Neoplastic', 'Humans', 'Male', 'Middle Aged', 'Neoplasm Grading', 'Neoplasm Staging', '*Promoter Regions, Genetic']</t>
  </si>
  <si>
    <t>['Brain Neoplasms', 'DNA Methylation', 'Databases, Nucleic Acid', 'Disease Progression', 'Gene Expression Profiling', '*Gene Expression Regulation, Neoplastic', 'Glioma/*genetics/metabolism/*mortality/pathology', 'Humans', 'Insulin-Like Growth Factor Binding Protein 2/*genetics', 'Isocitrate Dehydrogenase/*genetics', 'Kaplan-Meier Estimate', '*Mutation', 'Neoplasm Grading', 'Neoplasm Staging', 'Neurofibromin 1/genetics', 'PTEN Phosphohydrolase/genetics', 'Phosphatidylinositol 3-Kinases/metabolism', 'Prognosis', 'Proportional Hazards Models', 'Proto-Oncogene Proteins c-akt', 'Receptor Protein-Tyrosine Kinases/metabolism', 'Signal Transduction']</t>
  </si>
  <si>
    <t>['Animals', 'Carcinoma, Hepatocellular/*genetics/pathology', 'Cell Line, Tumor', 'Cell Proliferation/genetics', 'Class Ia Phosphatidylinositol 3-Kinase', 'Disease-Free Survival', 'Gene Expression Regulation, Neoplastic', 'Heat Shock Transcription Factors/*genetics', 'Humans', 'Kaplan-Meier Estimate', 'Liver Neoplasms/*genetics/pathology', 'Mice', 'MicroRNAs/*genetics', 'Neoplasm Metastasis', 'Neoplasm Recurrence, Local/genetics/pathology', 'Phosphatidylinositol 3-Kinases/*genetics', 'Prognosis', 'Repressor Proteins/*genetics', 'Signal Transduction']</t>
  </si>
  <si>
    <t>['Biomarkers, Tumor/*genetics', 'Breast Neoplasms/*genetics/pathology', 'Female', 'Gene Amplification', 'High-Throughput Nucleotide Sequencing/*methods', 'Humans', 'In Situ Hybridization, Fluorescence', 'Mutation/*genetics', 'Neoplasm Staging', 'Prognosis', 'Receptor, ErbB-2/*genetics']</t>
  </si>
  <si>
    <t>['Animals', 'Base Sequence', 'Female', '*Gene Expression Regulation, Neoplastic/radiation effects', 'Immunohistochemistry', 'Male', 'Mammary Neoplasms, Experimental/*genetics/pathology', 'Methylnitrosourea/*adverse effects', 'Mutation, Missense/genetics', 'Nitrosourea Compounds/*adverse effects', 'Phosphatidylinositol 3-Kinases/*genetics/metabolism', 'Proto-Oncogene Proteins c-akt/*genetics/metabolism', '*Radiation, Ionizing', 'Rats, Sprague-Dawley', 'Sequence Deletion/genetics', 'Signal Transduction/*genetics/radiation effects']</t>
  </si>
  <si>
    <t>['B-Lymphocytes/immunology', 'Child', 'Chromosome Deletion', 'Class Ia Phosphatidylinositol 3-Kinase', 'DNA Mutational Analysis', 'Exons/genetics', 'Female', 'Genetic Carrier Screening', 'Genetic Markers/genetics', 'Genetic Variation/*genetics', 'Growth Disorders/diagnosis/*genetics/immunology', 'Humans', 'Immunologic Deficiency Syndromes/diagnosis/*genetics/immunology', 'Lymphocyte Count', 'Lymphoma/diagnosis/*genetics/immunology', 'Pedigree', '*Phenotype', 'Phosphatidylinositol 3-Kinases/*genetics', '*Point Mutation', 'RNA Splice Sites/genetics', 'Whole Exome Sequencing']</t>
  </si>
  <si>
    <t>['Diabetes Mellitus, Type 1/blood/*genetics', 'Gene Expression Profiling', 'Humans', 'Islets of Langerhans/*metabolism', '*Protein Interaction Maps', '*Transcriptome']</t>
  </si>
  <si>
    <t>['Adult', 'Age of Onset', 'Diabetes Mellitus/*etiology', 'Female', 'Follow-Up Studies', '*Gene Expression Profiling', 'Humans', 'Insulin Resistance/genetics', 'Liver Transplantation/*adverse effects', 'Male', 'MicroRNAs/*genetics', 'Middle Aged', 'Prognosis', 'Risk Factors', 'Signal Transduction', '*Tissue Donors']</t>
  </si>
  <si>
    <t>['Adaptor Proteins, Signal Transducing/metabolism', 'Adult', 'Aged', 'Aged, 80 and over', 'Antineoplastic Agents/therapeutic use', 'Carcinoma, Renal Cell/drug therapy/*metabolism/secondary', 'Cell Cycle Proteins', 'Class Ia Phosphatidylinositol 3-Kinase', 'Class Ib Phosphatidylinositol 3-Kinase/metabolism', 'Female', 'Humans', 'Immunohistochemistry', 'Indoles/therapeutic use', 'Kidney Neoplasms/drug therapy/*metabolism/pathology', 'Male', 'Middle Aged', 'PTEN Phosphohydrolase/metabolism', 'Phosphatidylinositol 3-Kinases/metabolism', 'Phosphoproteins/metabolism', 'Prognosis', 'Proto-Oncogene Proteins c-akt/*metabolism', 'Pyrroles/therapeutic use', 'Retrospective Studies', 'Ribosomal Protein S6 Kinases, 70-kDa/metabolism', 'Sunitinib', 'Survival Rate', 'TOR Serine-Threonine Kinases/*metabolism', 'Vascular Endothelial Growth Factor A/*metabolism']</t>
  </si>
  <si>
    <t>['Aged', 'Alzheimer Disease/*cerebrospinal fluid/diagnostic imaging/*genetics', 'Amyloid beta-Peptides/*cerebrospinal fluid', 'Cohort Studies', 'Female', '*Gene Regulatory Networks', '*Genome-Wide Association Study', 'Genotype', 'Humans', 'Male', '*Neuroimaging', 'Peptide Fragments/*cerebrospinal fluid', 'Polymorphism, Single Nucleotide', 'tau Proteins/*cerebrospinal fluid']</t>
  </si>
  <si>
    <t>['Animals', 'CD4-Positive T-Lymphocytes/*metabolism', 'Cells, Cultured', 'Class Ia Phosphatidylinositol 3-Kinase/*metabolism', 'HEK293 Cells', 'Humans', 'Mice, Inbred C57BL', 'MicroRNAs/*metabolism', 'Tumor Necrosis Factor Receptor Superfamily, Member 7/*metabolism', 'Up-Regulation']</t>
  </si>
  <si>
    <t>['Gene Expression Profiling', 'Gene Regulatory Networks', 'Humans', 'Lymphoma, Large B-Cell, Diffuse/*genetics', 'MicroRNAs/*genetics', 'Palatine Tonsil', 'Transcription Factors/*genetics']</t>
  </si>
  <si>
    <t>['Carcinoma, Hepatocellular/genetics/*metabolism/pathology', 'Cell Line, Tumor', 'Class Ia Phosphatidylinositol 3-Kinase', 'Disease Progression', 'Hep G2 Cells', 'Hepatocyte Nuclear Factor 3-alpha/genetics/*metabolism', 'Humans', 'Liver Neoplasms/genetics/*metabolism/pathology', 'Male', 'Phosphatidylinositol 3-Kinases/*biosynthesis/metabolism', '*Phosphoinositide-3 Kinase Inhibitors', 'Proto-Oncogene Proteins c-akt', 'Signal Transduction', 'Transfection']</t>
  </si>
  <si>
    <t>['Adenomatous Polyposis Coli Protein/genetics', 'BRCA2 Protein/genetics', 'Biomarkers, Tumor/blood/genetics', 'Circulating Tumor DNA/*blood', 'Class Ia Phosphatidylinositol 3-Kinase', 'Cyclin-Dependent Kinase Inhibitor p27/genetics', 'DNA Copy Number Variations', 'Humans', 'Liquid Biopsy', 'Male', 'Mutation', 'Neoplasm Metastasis', 'Nuclear Proteins/genetics', 'PTEN Phosphohydrolase/genetics', 'Phosphatidylinositol 3-Kinases/genetics', 'Prostatic Neoplasms, Castration-Resistant/*genetics/*pathology', 'Receptors, Androgen/genetics', 'Repressor Proteins/genetics', 'Retinoblastoma Binding Proteins/genetics', 'Tumor Suppressor Protein p53/genetics', 'Ubiquitin-Protein Ligases/genetics', 'Wnt Signaling Pathway/genetics']</t>
  </si>
  <si>
    <t>['Aged', 'Case-Control Studies', 'Class I Phosphatidylinositol 3-Kinases/*genetics', 'Female', 'Genetic Predisposition to Disease', 'Humans', 'Male', 'Polymorphism, Single Nucleotide', 'Proto-Oncogene Proteins c-akt/*genetics', 'Signal Transduction', 'Stomach Neoplasms/*genetics/pathology']</t>
  </si>
  <si>
    <t>['Animals', 'Breast Neoplasms/*metabolism', 'Cell Line, Tumor', 'Cell Proliferation', 'Cell Transformation, Neoplastic/genetics', 'Class I Phosphatidylinositol 3-Kinases/*metabolism', 'Class Ia Phosphatidylinositol 3-Kinase/*metabolism', 'Enzyme Activation', 'Epithelial Cells/metabolism', 'Female', '*Gene Expression Regulation, Enzymologic', '*Gene Expression Regulation, Neoplastic', 'Gene Knockdown Techniques', 'Genotype', 'Humans', 'Intercellular Signaling Peptides and Proteins/metabolism', 'Male', 'Mammary Glands, Animal/metabolism', 'Mice', 'Mutation', 'Oligonucleotide Array Sequence Analysis', 'Signal Transduction']</t>
  </si>
  <si>
    <t>['Acne Vulgaris/epidemiology/*genetics/physiopathology', 'Adolescent', 'Adult', 'Australia/epidemiology', 'Child', 'Diseases in Twins/epidemiology/*genetics/physiopathology', 'Female', '*Genetic Predisposition to Disease', '*Genome-Wide Association Study', 'Humans', 'Male', 'Phenotype', 'Polymorphism, Single Nucleotide/genetics', 'Registries', 'Twins, Dizygotic/genetics', 'Twins, Monozygotic/genetics', 'Young Adult']</t>
  </si>
  <si>
    <t>['Cell Line, Tumor', 'Cell Proliferation/drug effects', 'Cell Survival/drug effects/genetics', 'Cyclin-Dependent Kinases/antagonists &amp; inhibitors/metabolism', 'Down-Regulation/drug effects/genetics', 'Enhancer Elements, Genetic/*genetics', '*Gene Expression Profiling', 'Gene Expression Regulation, Leukemic/drug effects', '*Genes, Neoplasm', 'Genetic Association Studies', 'Humans', 'Leukemia-Lymphoma, Adult T-Cell/drug therapy/*genetics/immunology/pathology', 'Lymphocyte Activation/genetics', 'Phenylenediamines/pharmacology/therapeutic use', 'Phosphorylation/drug effects', 'Protein Kinase Inhibitors/pharmacology', 'Pyrimidines/pharmacology/therapeutic use', 'RNA Polymerase II/metabolism', 'T-Lymphocytes/drug effects/metabolism']</t>
  </si>
  <si>
    <t>['Adult', 'Aged', 'Aged, 80 and over', 'Chile', 'Colorectal Neoplasms/*genetics/*pathology', 'DNA Mutational Analysis', 'ErbB Receptors/*genetics', 'Female', 'Genes, erbB-1', 'High-Throughput Nucleotide Sequencing', 'Humans', 'Immunohistochemistry', 'Male', 'Middle Aged', 'Polymerase Chain Reaction', 'Signal Transduction/genetics', 'Tissue Array Analysis', 'Transcriptome']</t>
  </si>
  <si>
    <t>['Adaptor Proteins, Signal Transducing/genetics', 'Adolescent', 'Dwarfism/genetics', 'Female', 'Growth Disorders/*genetics/metabolism', 'HEK293 Cells', 'Humans', 'Hypercalcemia/*genetics/metabolism', 'Mechanistic Target of Rapamycin Complex 2/*metabolism', 'Metabolic Diseases/*genetics/metabolism', 'Mutation', 'Nephrocalcinosis/*genetics/metabolism', 'Phosphatidylinositol 3-Kinases/genetics', 'Phosphorylation', 'Protein Kinase C-epsilon/*genetics/metabolism', 'Proto-Oncogene Proteins c-akt/genetics/*metabolism', 'Signal Transduction', 'Sirolimus/pharmacology', 'TOR Serine-Threonine Kinases/genetics/metabolism']</t>
  </si>
  <si>
    <t>['Bone Neoplasms/*genetics', 'Case-Control Studies', 'Cell Line, Tumor', 'Chordoma/*genetics', 'Class I Phosphatidylinositol 3-Kinases/genetics', 'Class Ia Phosphatidylinositol 3-Kinase', 'Fetal Proteins/*genetics', 'Gene Duplication', 'Humans', '*Mutation', 'Phosphatidylinositol 3-Kinases/genetics/metabolism', 'Polymorphism, Single Nucleotide', 'T-Box Domain Proteins/*genetics', 'Vesicular Transport Proteins/*genetics']</t>
  </si>
  <si>
    <t>['Adenocarcinoma, Clear Cell/genetics/pathology', 'Chromosomes, Human/*genetics', 'DNA Copy Number Variations/genetics', 'DNA-Binding Proteins', 'Exome/*genetics', 'Female', '*Gene Regulatory Networks', 'Heterozygote', 'Homozygote', 'Humans', 'Mutation/*genetics', 'Nuclear Proteins/genetics', 'Ovarian Neoplasms/*genetics/*pathology', 'PTEN Phosphohydrolase/genetics', 'Polymorphism, Single Nucleotide/genetics', 'Sequence Analysis, DNA/*methods', 'Transcription Factors/genetics']</t>
  </si>
  <si>
    <t>['Adoptive Transfer', 'Animals', 'Class Ia Phosphatidylinositol 3-Kinase/*deficiency', 'Colitis/chemically induced/*drug therapy/metabolism', 'Dextran Sulfate/*adverse effects', 'Disease Models, Animal', 'Interleukin-10/*metabolism', 'Macrophages/metabolism/*transplantation', 'Male', 'Mice', 'Severity of Illness Index']</t>
  </si>
  <si>
    <t>['Actihaemyl', 'Animals', 'Apoptosis/drug effects', 'Blood Proteins/metabolism', 'Blotting, Western', '*Carbon Tetrachloride/toxicity', 'Disease Models, Animal', '*Liver/injuries/metabolism', 'Male', 'Mice', 'Mice, Inbred ICR', 'Oxidative Stress/drug effects', 'Real-Time Polymerase Chain Reaction', 'Signal Transduction/drug effects', 'Software']</t>
  </si>
  <si>
    <t>['Amino Acid Sequence', 'Amino Acid Substitution/genetics', 'Base Sequence', 'Genome, Human', '*Genomics', 'HEK293 Cells', 'Humans', 'Jurkat Cells', 'Lymphoma, T-Cell, Cutaneous/*genetics', 'Microfilament Proteins/chemistry/*genetics', 'Mutation/genetics', 'NF-kappa B/metabolism', 'Oncogenes', 'Receptors, Antigen, T-Cell/metabolism', 'Sequence Analysis, DNA', 'Signal Transduction/genetics', 'rhoA GTP-Binding Protein/genetics']</t>
  </si>
  <si>
    <t>['A549 Cells', 'Animals', 'Antineoplastic Agents/*pharmacology', 'Class Ia Phosphatidylinositol 3-Kinase', 'Crystallography, X-Ray', 'HEK293 Cells', 'Hep G2 Cells', 'Humans', 'MCF-7 Cells', 'Mice', 'Mice, Nude', 'Neoplasm Transplantation', 'Phosphatidylinositol 3-Kinases/*drug effects/metabolism', 'Protein Multimerization/*drug effects', 'Retinoid X Receptor alpha/*antagonists &amp; inhibitors/metabolism', 'Signal Transduction', 'Sulindac/*analogs &amp; derivatives/pharmacology']</t>
  </si>
  <si>
    <t>['Adult', 'Aged', '*Biomarkers, Tumor', 'Cystadenocarcinoma, Serous/*genetics/pathology', 'DNA Copy Number Variations', 'DNA Mutational Analysis', 'DNA Polymerase II/genetics', 'Female', '*Genetic Heterogeneity', 'Humans', 'Middle Aged', '*Mutation', 'Neoplasm Grading', 'Neoplasm Staging', 'Ovarian Neoplasms/*genetics/pathology', 'Poly-ADP-Ribose Binding Proteins/genetics', 'Whole Exome Sequencing']</t>
  </si>
  <si>
    <t>['Adenocarcinoma, Clear Cell/*genetics/pathology', 'Adult', 'Aged', 'Aged, 80 and over', 'Endometrial Neoplasms/*genetics/pathology', 'Female', 'Gene Dosage/genetics', 'Humans', 'Middle Aged', 'Mutation/genetics', 'Neoplasm Proteins/genetics', 'Prognosis']</t>
  </si>
  <si>
    <t>['Adult', 'Aged', 'Antineoplastic Agents/adverse effects/*pharmacokinetics/therapeutic use', 'Breast Neoplasms/*drug therapy/genetics/mortality/pathology', 'Disease-Free Survival', 'Everolimus/adverse effects/*pharmacokinetics/therapeutic use', 'Female', 'Genotype', 'Humans', 'Middle Aged', 'Pharmacogenetics', '*Polymorphism, Single Nucleotide', 'Prognosis', 'Survival Rate', 'Treatment Outcome']</t>
  </si>
  <si>
    <t>['Adenosine Triphosphate/chemistry/*metabolism', 'Amino Acid Substitution', 'Binding Sites', 'Biocatalysis', 'Catalytic Domain', 'Class I Phosphatidylinositol 3-Kinases', 'Class Ia Phosphatidylinositol 3-Kinase', 'Histidine/chemistry/metabolism', 'Humans', 'Kinetics', 'Lysine/chemistry/metabolism', '*Models, Molecular', 'Molecular Conformation', 'Mutagenesis, Site-Directed', 'Phosphatidylinositol 3-Kinases/chemistry/genetics/*metabolism', 'Phosphatidylinositol 4,5-Diphosphate/chemistry/*metabolism', 'Phosphorylation', 'Point Mutation', 'Protein Conformation', 'Protein Multimerization', '*Protein Processing, Post-Translational']</t>
  </si>
  <si>
    <t>['Adolescent', 'Adult', 'Cell Lineage', 'Child', 'Child, Preschool', 'Cohort Studies', 'Epigenesis, Genetic', 'Gene Expression Regulation, Neoplastic', 'Gene Rearrangement', 'Genomics', 'Humans', 'Middle Aged', 'Mutation', 'Precursor Cell Lymphoblastic Leukemia-Lymphoma/*genetics', 'Receptor, Notch1/metabolism', 'Signal Transduction/genetics', 'Young Adult']</t>
  </si>
  <si>
    <t>['Animals', 'Anterior Eye Segment/*abnormalities/diagnostic imaging/enzymology', 'Class Ia Phosphatidylinositol 3-Kinase', 'DNA/*genetics', 'DNA Mutational Analysis', 'Disease Models, Animal', 'Eye Abnormalities/diagnosis/enzymology/*genetics', 'Eye Diseases, Hereditary', 'Female', 'Humans', 'Intraocular Pressure', 'Iris/*abnormalities/diagnostic imaging', 'Male', 'Mice', 'Mice, Knockout', '*Mutation', 'Phosphatidylinositol 3-Kinases/*genetics/metabolism', 'Tomography, Optical Coherence']</t>
  </si>
  <si>
    <t>['Adult', 'Aged', 'Aged, 80 and over', 'Amino Acid Substitution', 'Brain Neoplasms/*genetics/metabolism/pathology', 'Class Ia Phosphatidylinositol 3-Kinase', 'Cysteine-Rich Protein 61/*genetics/metabolism', 'Female', 'Gene Expression Profiling/methods', 'Gene Expression Regulation, Neoplastic', '*Germ-Line Mutation', 'Glioblastoma/*genetics/metabolism/pathology', 'High-Throughput Nucleotide Sequencing/methods', 'Humans', 'Male', 'Middle Aged', 'Neoplasm Staging', 'Phosphatidylinositol 3-Kinases/*genetics', 'Prognosis', 'Progression-Free Survival', 'Sequence Analysis, DNA/methods', 'Survival Analysis', '*Up-Regulation', 'Young Adult']</t>
  </si>
  <si>
    <t>['Animals', 'Class Ia Phosphatidylinositol 3-Kinase/genetics', 'Female', '*Gene Expression Profiling', 'Gene Ontology', 'Gene Regulatory Networks', 'Mice', 'Mice, Hairless', 'Phenotype', 'Sequence Analysis, RNA', 'Skin/*metabolism']</t>
  </si>
  <si>
    <t>['Carcinoma, Renal Cell/genetics', 'Cell Line, Tumor', 'Cell Movement', 'Cell Proliferation', 'Class Ia Phosphatidylinositol 3-Kinase', 'Gene Expression Regulation, Neoplastic/genetics', 'Humans', 'Kidney Neoplasms/*genetics/*pathology', 'MicroRNAs/*pharmacology', 'Phosphatidylinositol 3-Kinases/*biosynthesis/*genetics', 'Polymerase Chain Reaction', 'Transfection']</t>
  </si>
  <si>
    <t>['Adenocarcinoma/*genetics/pathology', 'Biomarkers, Tumor/biosynthesis/*genetics', 'Colonic Neoplasms/*genetics/pathology', 'Computational Biology', 'Gene Expression Regulation, Neoplastic', 'Genome, Human', 'High-Throughput Nucleotide Sequencing', 'Humans', 'MicroRNAs/biosynthesis/*genetics', 'Neoplasm Proteins/biosynthesis/*genetics', 'Neoplasm Staging']</t>
  </si>
  <si>
    <t>['Case-Control Studies', 'Cell Degranulation', 'Class Ia Phosphatidylinositol 3-Kinase', 'Cytotoxicity, Immunologic', 'Humans', 'Hyper-IgM Immunodeficiency Syndrome/*enzymology/genetics/*immunology', 'Interferon-gamma/biosynthesis', 'K562 Cells', 'Killer Cells, Natural/*enzymology/*immunology', 'Mutation', 'Phosphatidylinositol 3-Kinases/genetics/*metabolism', 'Signal Transduction']</t>
  </si>
  <si>
    <t>['Aged', 'Aged, 80 and over', 'Base Sequence', 'Binding Sites', 'Carcinoma, Squamous Cell/*genetics/pathology', 'Female', 'Gene Expression Profiling', '*Gene Expression Regulation, Neoplastic', 'Humans', 'Laryngeal Neoplasms/*genetics/pathology/therapy', 'Male', 'MicroRNAs/*genetics', 'Middle Aged', 'Neoplasm Grading', 'Neoplasm Staging', 'RNA Interference', 'RNA, Messenger/genetics']</t>
  </si>
  <si>
    <t>["3' Untranslated Regions/genetics", 'Adult', 'Aged', 'Apoptosis/*genetics', 'Caspase 7/genetics', 'Caspase 8/genetics', 'Class Ia Phosphatidylinositol 3-Kinase', 'Female', 'Genotype', 'Humans', 'Kaplan-Meier Estimate', 'Lung Neoplasms/*genetics/mortality', 'Male', 'MicroRNAs/*genetics', 'Middle Aged', 'Phosphatidylinositol 3-Kinases/genetics', 'Polymorphism, Single Nucleotide', 'Prognosis', 'Small Cell Lung Carcinoma/*genetics/mortality']</t>
  </si>
  <si>
    <t>['Class I Phosphatidylinositol 3-Kinases', 'Endometrial Neoplasms/drug therapy/*genetics/mortality', 'Female', 'Humans', 'Megestrol Acetate/*administration &amp; dosage', '*Mutation', 'PTEN Phosphohydrolase/genetics', 'Phosphatidylinositol 3-Kinases/genetics', 'Prospective Studies', 'Proto-Oncogene Proteins c-akt/genetics', 'Sirolimus/administration &amp; dosage/*analogs &amp; derivatives/therapeutic use', 'Tamoxifen/*administration &amp; dosage', 'Tuberous Sclerosis Complex 1 Protein', 'Tumor Suppressor Proteins/genetics']</t>
  </si>
  <si>
    <t>['Biomarkers, Tumor/genetics/metabolism', 'Breast Neoplasms/genetics/metabolism/pathology', 'Cell Line, Tumor', 'Computational Biology', 'Cyclin-Dependent Kinase Inhibitor p27/genetics/metabolism', 'ErbB Receptors/genetics/metabolism', 'Female', 'Gene Knockdown Techniques', 'Genes, erbB-2', 'Humans', '*MAP Kinase Signaling System/genetics', 'Mutation', 'Neoplasms/*genetics/*metabolism/pathology', 'Phosphatidylinositol 3-Kinases/genetics/*metabolism', 'Phosphoinositide-3 Kinase Inhibitors', 'RNA, Messenger/genetics/metabolism', 'RNA, Neoplasm/genetics/metabolism', 'Receptor, ErbB-2/*metabolism', 'Receptor, ErbB-3/genetics/metabolism']</t>
  </si>
  <si>
    <t>['Adaptor Proteins, Signal Transducing/genetics/*metabolism', 'Amino Acid Sequence', 'Blotting, Western', 'Carrier Proteins/genetics/*metabolism', 'Cell Line, Tumor', 'Class Ia Phosphatidylinositol 3-Kinase', 'DNA-Binding Proteins/genetics/metabolism', 'Gene Expression/drug effects', 'HeLa Cells', 'Humans', 'Interleukin-2/*pharmacology', 'Phosphatidylinositol 3-Kinases/genetics/metabolism', 'Phosphorylation/drug effects', 'Protein Binding/drug effects', 'Protein Tyrosine Phosphatase, Non-Receptor Type 11/genetics/metabolism', 'Proteomics/methods', 'Reverse Transcriptase Polymerase Chain Reaction', 'Signal Transduction/drug effects/genetics', 'T-Lymphocytes/*drug effects/metabolism', 'Tandem Mass Spectrometry']</t>
  </si>
  <si>
    <t>['*Aging', 'Animals', 'Drugs, Chinese Herbal/*pharmacology', 'Hypothalamus/*drug effects', 'Leukocyte Common Antigens/metabolism', 'Phosphotransferases (Alcohol Group Acceptor)/metabolism', 'Rats']</t>
  </si>
  <si>
    <t>['Activin Receptors, Type I/genetics/metabolism', 'Autopsy', 'Brain Mapping', 'Brain Stem/metabolism/pathology', 'Brain Stem Neoplasms/*genetics/metabolism/pathology', 'Carcinogenesis/*genetics/metabolism/pathology', 'Cerebrum/metabolism/pathology', 'Child', 'Class Ia Phosphatidylinositol 3-Kinase', 'Clonal Evolution', '*Gene Expression Regulation, Neoplastic', 'Glioma/*genetics/metabolism/pathology', 'Histones/*genetics/metabolism', 'Humans', '*Mutation', 'Phosphatidylinositol 3-Kinases/genetics/metabolism', 'Phosphoprotein Phosphatases/genetics/metabolism', 'Protein Phosphatase 2C', 'Signal Transduction', 'Stereotaxic Techniques', 'Time Factors', 'Tumor Suppressor Protein p53/genetics/metabolism']</t>
  </si>
  <si>
    <t>['Animals', 'Cells, Cultured', 'Class Ia Phosphatidylinositol 3-Kinase/*metabolism/physiology', 'Mice', 'Mice, Knockout', 'Neutrophils/*metabolism', 'Reactive Oxygen Species/*metabolism', 'Signal Transduction']</t>
  </si>
  <si>
    <t>['Alternative Splicing/genetics', 'B-Lymphocytes/*immunology', 'Cell Line, Transformed', 'Child', 'Child, Preschool', 'Class Ia Phosphatidylinositol 3-Kinase', 'Craniofacial Abnormalities', 'DNA Mutational Analysis', 'Dwarfism', 'Ear/abnormalities', 'Female', 'Genes, Dominant', 'Growth Disorders/*genetics', 'High-Throughput Nucleotide Sequencing', 'Humans', 'Hyper-IgM Immunodeficiency Syndrome/*genetics', 'Hypercalcemia/*genetics', 'Lymphadenopathy', 'Male', 'Metabolic Diseases/*genetics', 'Mutation/*genetics', 'Neck/abnormalities', 'Nephrocalcinosis/*genetics', 'Phosphatidylinositol 3-Kinases/*genetics', 'Ribosomal Protein S6 Kinases/metabolism', 'Signal Transduction/genetics', 'TOR Serine-Threonine Kinases/metabolism', 'Thorax/abnormalities']</t>
  </si>
  <si>
    <t>['Aged', 'Brain/metabolism/*pathology', 'DCC Receptor', 'Disease Progression', 'Female', 'Gene Expression Profiling', '*Gene Expression Regulation, Neoplastic', 'Humans', 'Male', 'Meningeal Neoplasms/*genetics/pathology', 'Meningioma/*genetics/pathology', 'Middle Aged', 'Neoplasm Invasiveness/genetics/pathology', 'Receptors, Cell Surface/*genetics', 'Tumor Suppressor Proteins/*genetics']</t>
  </si>
  <si>
    <t>['Amino Acid Substitution', 'Animals', 'Glucagon-Like Peptide 1/genetics/metabolism', '*Growth Hormone', 'Insulin/genetics/metabolism', 'Insulin Resistance/*genetics', 'Insulin Secretion', 'Lipodystrophy/enzymology/genetics/pathology', 'Liver/*enzymology/pathology', 'Mice', 'Mice, Mutant Strains', '*Mutation, Missense', 'Phosphatidylinositol 3-Kinases/*genetics/*metabolism']</t>
  </si>
  <si>
    <t>['Antibiotic Prophylaxis', 'Child, Preschool', 'Class I Phosphatidylinositol 3-Kinases/*genetics', 'Female', 'Genotype', 'Growth and Development', '*Hematopoietic Stem Cell Transplantation', 'Humans', 'Immunoglobulins, Intravenous/therapeutic use', 'Immunologic Deficiency Syndromes/*genetics', 'Immunosuppression', 'Male', '*Microcephaly', 'Mutation/*genetics', 'Pedigree', 'Phenotype', 'Primary Immunodeficiency Diseases', 'Sequence Analysis, DNA']</t>
  </si>
  <si>
    <t>['Biomarkers, Tumor/*genetics', 'Carcinoma, Merkel Cell/drug therapy/*genetics', 'Genomics/*methods', 'High-Throughput Nucleotide Sequencing/*methods', 'Humans', '*Molecular Targeted Therapy', 'Precision Medicine', 'Skin Neoplasms/drug therapy/*genetics']</t>
  </si>
  <si>
    <t>['Adaptation, Physiological/*physiology', 'Animals', 'Blotting, Western', 'Class Ia Phosphatidylinositol 3-Kinase', 'Digestive System Surgical Procedures/adverse effects', 'Disease Models, Animal', 'Enterocolitis, Necrotizing/surgery', 'Extracellular Matrix Proteins/metabolism', 'Gene Expression Regulation', 'Humans', 'Immunohistochemistry', 'Infant', 'Infant, Newborn', 'Inhibitor of Apoptosis Proteins/biosynthesis/*metabolism', 'Mice', 'Mice, Inbred C57BL', 'Phosphatidylinositol 3-Kinases/*metabolism', 'Real-Time Polymerase Chain Reaction', 'Repressor Proteins/biosynthesis', 'Short Bowel Syndrome/etiology/*metabolism', 'Survivin', 'Tumor Suppressor Protein p53/*metabolism']</t>
  </si>
  <si>
    <t>["3' Untranslated Regions/genetics", 'ADAMTS5 Protein/genetics/metabolism', 'Adult', 'Aged', 'Aggrecans/genetics/metabolism', 'Blotting, Western', 'Cell Survival/genetics', 'Cells, Cultured', 'Chondrocytes/*metabolism', 'Class Ia Phosphatidylinositol 3-Kinase', 'Extracellular Matrix Proteins/*genetics/metabolism', 'Female', '*Gene Expression', 'HEK293 Cells', 'Humans', 'Male', 'Matrix Metalloproteinase 13/genetics/metabolism', 'MicroRNAs/*genetics', 'Middle Aged', 'Osteoarthritis/*genetics/metabolism/pathology', 'Phosphatidylinositol 3-Kinases/*genetics/metabolism', 'Phosphorylation', 'Proto-Oncogene Proteins c-akt/metabolism', 'Reverse Transcriptase Polymerase Chain Reaction', 'TOR Serine-Threonine Kinases/metabolism']</t>
  </si>
  <si>
    <t>['Chromosome Mapping', 'Endometrial Neoplasms/*genetics/pathology', 'Exome/genetics', 'Female', '*Genetic Predisposition to Disease', 'High-Throughput Nucleotide Sequencing/methods', 'Humans', 'Interleukin-7/genetics/metabolism', 'Mutation/*genetics', 'PTEN Phosphohydrolase/*genetics', 'Protein Tyrosine Phosphatase, Non-Receptor Type 11/genetics', 'Receptor, ErbB-2/genetics', 'Receptor, Fibroblast Growth Factor, Type 2/genetics', 'Sequence Analysis, DNA/methods']</t>
  </si>
  <si>
    <t>['A549 Cells', 'AC133 Antigen/*metabolism', 'Antineoplastic Agents/chemistry', 'Carcinogenesis', 'Carcinoma, Non-Small-Cell Lung/drug therapy/genetics/*metabolism', 'Cell Separation', 'Computational Biology', 'Gene Expression Profiling', '*Gene Expression Regulation, Neoplastic', 'Humans', 'Lung Neoplasms/drug therapy/genetics/*metabolism', 'MicroRNAs/*metabolism', 'Neoplasms/metabolism', 'Neoplastic Stem Cells', 'Signal Transduction']</t>
  </si>
  <si>
    <t>['Animals', 'Carcinosarcoma/*genetics', 'Cell Cycle/*genetics', 'Computational Biology/*methods', 'Endometrial Neoplasms/*genetics', 'Female', 'Gene Expression Regulation, Neoplastic/*genetics', 'Genes, p53', 'Humans', 'Mice', 'Microarray Analysis', 'Signal Transduction/*genetics', 'Tumor Suppressor Protein p53/*genetics']</t>
  </si>
  <si>
    <t>['Adolescent', 'Adult', 'Agammaglobulinemia/diagnosis/genetics/immunology', 'B-Lymphocytes/immunology', 'Child', 'Class I Phosphatidylinositol 3-Kinases/*genetics/*metabolism', 'Common Variable Immunodeficiency/*genetics/immunology', 'Female', 'High-Throughput Nucleotide Sequencing', 'Humans', 'Immunologic Deficiency Syndromes/*genetics/immunology', 'Immunophenotyping', 'Male', 'Middle Aged', '*Mutation', 'Siblings', 'T-Lymphocytes/immunology', 'Young Adult']</t>
  </si>
  <si>
    <t>['Aged', 'Aged, 80 and over', 'Breast/metabolism/pathology', 'Breast Neoplasms/*genetics/metabolism/pathology', 'Carcinoma, Adenosquamous/*genetics/metabolism/pathology', 'Carcinoma, Intraductal, Noninfiltrating/*genetics/metabolism/pathology', 'Class I Phosphatidylinositol 3-Kinases/genetics', 'Female', 'Fibrocystic Breast Disease/*genetics/metabolism/pathology', 'High-Throughput Nucleotide Sequencing', 'Humans', 'Hyperplasia', 'Immunophenotyping', 'Middle Aged', 'Mutation', 'Papilloma/*genetics/metabolism/pathology', 'Sclerosis/*genetics/metabolism/pathology', 'Sequence Analysis, DNA']</t>
  </si>
  <si>
    <t>['Adolescent', 'Class Ia Phosphatidylinositol 3-Kinase', '*Cytomegalovirus Infections/complications/genetics/immunology', 'Humans', '*Lymphadenitis/complications/genetics/immunology', 'Male', '*Microcephaly/complications/genetics', 'Paranasal Sinuses/physiopathology', '*Phosphatidylinositol 3-Kinases/genetics/immunology', 'Recurrence', '*Respiratory Tract Infections/complications/genetics', 'Th17 Cells/immunology']</t>
  </si>
  <si>
    <t>['Cell Line, Tumor', 'Class Ia Phosphatidylinositol 3-Kinase', 'DNA Helicases/genetics', 'DNA-Binding Proteins/genetics', 'Data Mining/*methods', 'ErbB Receptors/genetics', 'GATA3 Transcription Factor/genetics', 'Genomics/*methods', 'High-Throughput Nucleotide Sequencing', 'Humans', 'INDEL Mutation/*genetics', 'Neoplasm Proteins/genetics', 'Neoplasms/*genetics', 'Nuclear Proteins/genetics', 'PTEN Phosphohydrolase/genetics', 'Phosphatidylinositol 3-Kinases/genetics', 'Proto-Oncogene Proteins c-kit/genetics', 'Proto-Oncogene Proteins c-met/genetics', 'Transcription Factors/genetics', 'Tumor Suppressor Protein p53/genetics', 'Von Hippel-Lindau Tumor Suppressor Protein/genetics', 'X-linked Nuclear Protein']</t>
  </si>
  <si>
    <t>['Class Ia Phosphatidylinositol 3-Kinase', 'Germinal Center/*immunology', 'Humans', 'Mutation', 'Palatine Tonsil/*immunology', 'Phosphatidylinositol 3-Kinases/*genetics/*immunology', 'T-Lymphocytes, Helper-Inducer/*immunology', 'T-Lymphocytes, Regulatory/immunology']</t>
  </si>
  <si>
    <t>['Breast Neoplasms/*genetics', 'Cell Line, Tumor', 'Cell Movement/*genetics', 'Cell Proliferation/genetics', 'Class Ia Phosphatidylinositol 3-Kinase', 'Disease-Free Survival', 'Down-Regulation/genetics', 'Epithelial-Mesenchymal Transition/*genetics', 'Female', 'Gene Expression Regulation, Neoplastic/genetics', 'Humans', 'MCF-7 Cells', 'MicroRNAs/*genetics', 'Neoplasm Invasiveness/*genetics', 'Phosphatidylinositol 3-Kinases/*genetics', 'Prognosis', 'Proto-Oncogene Proteins c-akt/*genetics', 'Signal Transduction/genetics']</t>
  </si>
  <si>
    <t>['Adenocarcinoma/drug therapy/genetics/*pathology', 'Animals', 'Antimetabolites, Antineoplastic/pharmacology', 'Apoptosis/drug effects', 'Biomarkers, Tumor/genetics/metabolism', 'Blotting, Western', 'Cell Proliferation/drug effects', 'Deoxycytidine/*analogs &amp; derivatives/pharmacology', 'Flow Cytometry', 'Gene Expression Regulation, Neoplastic/*drug effects', '*Gene Silencing', 'Humans', 'Immunoenzyme Techniques', 'Lectins/*antagonists &amp; inhibitors/genetics/metabolism', 'Male', 'Mice', 'Mice, Inbred BALB C', 'Mice, Nude', 'Pancreatic Neoplasms/drug therapy/genetics/*pathology', 'RNA, Messenger/genetics', 'RNA, Small Interfering/genetics', 'Real-Time Polymerase Chain Reaction', 'Reverse Transcriptase Polymerase Chain Reaction', 'Signal Transduction/drug effects', 'Tumor Cells, Cultured', 'Xenograft Model Antitumor Assays']</t>
  </si>
  <si>
    <t>['Adenocarcinoma/*genetics/secondary', 'Adult', 'Biomarkers, Tumor/*genetics', 'China', 'Female', 'Follow-Up Studies', 'Gene Expression Profiling', 'Humans', 'Lung Neoplasms/*genetics/pathology', 'Lymphatic Metastasis', 'Male', 'Middle Aged', 'Prognosis', 'Signal Transduction']</t>
  </si>
  <si>
    <t>['Adult', 'Aged', 'Breast Diseases/*genetics/*pathology', 'Class I Phosphatidylinositol 3-Kinases', 'DNA Mutational Analysis/methods', 'Female', 'High-Throughput Nucleotide Sequencing', 'Humans', 'Hyperplasia/genetics/pathology', 'Immunohistochemistry', 'Middle Aged', 'Phosphatidylinositol 3-Kinases/*genetics', 'Polymerase Chain Reaction', 'Precancerous Conditions/genetics/pathology', 'Proto-Oncogene Proteins c-akt/*genetics', 'TOR Serine-Threonine Kinases/*genetics', 'Young Adult']</t>
  </si>
  <si>
    <t>['Child, Preschool', 'Cleft Lip/*genetics', 'Cleft Palate/*genetics', 'Down-Regulation/genetics', '*Gene Expression Profiling', '*Gene Expression Regulation', 'Gene Expression Regulation, Neoplastic', 'Gene Regulatory Networks', 'Humans', 'Neoplasms/*genetics', 'Protein Interaction Maps/genetics', 'Up-Regulation/genetics']</t>
  </si>
  <si>
    <t>['Antineoplastic Agents/pharmacology/*therapeutic use', 'Class Ia Phosphatidylinositol 3-Kinase', 'Humans', 'Mutation', 'Neoplasms/*drug therapy/genetics', 'PTEN Phosphohydrolase/metabolism', 'Phosphatidylinositol 3-Kinases/*genetics/metabolism', 'Protein Binding', 'Protein Multimerization', 'Signal Transduction']</t>
  </si>
  <si>
    <t>['Adolescent', 'Adult', 'Aged', 'Autophagosomes', '*Autophagy', 'Female', 'Humans', 'Male', 'Middle Aged', 'Multiple Sclerosis/*genetics/immunology/pathology', '*Transcriptome', 'Young Adult']</t>
  </si>
  <si>
    <t>['Adult', 'African Americans/genetics', 'Body Size/*genetics', 'Breast Neoplasms/*genetics/metabolism', 'Case-Control Studies', 'European Continental Ancestry Group/genetics', 'Female', '*Genetic Predisposition to Disease', 'Genetic Variation', 'Humans', 'Middle Aged', '*Polymorphism, Single Nucleotide', 'Receptors, Estrogen/metabolism', 'Risk Factors', 'TOR Serine-Threonine Kinases/*genetics', 'United States', 'Weight Gain/*genetics', 'tRNA Methyltransferases/genetics']</t>
  </si>
  <si>
    <t>['Breast Neoplasms/drug therapy/*genetics/metabolism', 'Cell Line, Tumor', 'Cell Proliferation/drug effects', 'Estrogen Receptor alpha/*genetics', 'Female', 'Gene Expression Regulation, Neoplastic/drug effects', 'Humans', 'MCF-7 Cells', 'Models, Genetic', '*Mutation', 'Receptor, IGF Type 1', 'Receptors, Estrogen/metabolism', 'Receptors, Somatomedin/*genetics/metabolism', 'Signal Transduction', 'Tamoxifen/*pharmacology/therapeutic use']</t>
  </si>
  <si>
    <t>['Apoptosis', 'Aromatase Inhibitors/*therapeutic use', 'Breast Neoplasms/*drug therapy/genetics/mortality/pathology', 'Drug Resistance, Neoplasm', 'ErbB Receptors/genetics', 'Estradiol/pharmacology', 'Female', 'Humans', 'MCF-7 Cells', 'MicroRNAs/*physiology', 'Transcriptome']</t>
  </si>
  <si>
    <t>['Amyloid beta-Protein Precursor/genetics/metabolism', 'Class Ia Phosphatidylinositol 3-Kinase', 'Coronary Artery Disease/*genetics/metabolism/pathology', 'Databases, Genetic', 'Gene Regulatory Networks/*genetics', '*Genome-Wide Association Study', 'Humans', 'Linkage Disequilibrium', 'Logistic Models', 'Phosphatidylinositol 3-Kinases/genetics/metabolism', 'Polymorphism, Single Nucleotide', 'Risk']</t>
  </si>
  <si>
    <t>['Biomarkers, Tumor/genetics', 'Blotting, Western', 'Breast Neoplasms/*genetics/*pathology', 'Carcinoma, Papillary/*genetics/*pathology', 'Class I Phosphatidylinositol 3-Kinases', 'DNA Mutational Analysis', 'Female', 'High-Throughput Nucleotide Sequencing', 'Humans', 'Immunohistochemistry', 'Isocitrate Dehydrogenase/*genetics', 'Phosphatidylinositol 3-Kinases/*genetics', 'Polymerase Chain Reaction']</t>
  </si>
  <si>
    <t>['Antineoplastic Agents, Alkylating/pharmacology', 'Apoptosis/*drug effects', 'Brain Neoplasms/drug therapy/genetics/*pathology', 'Dacarbazine/*analogs &amp; derivatives/pharmacology', 'Glioma/drug therapy/genetics/*pathology', 'Humans', 'Insulin-Like Growth Factor I/genetics/*metabolism', 'Membrane Potential, Mitochondrial/drug effects', 'MicroRNAs/*genetics', 'Reactive Oxygen Species/metabolism', 'Signal Transduction/drug effects', 'Survival Rate', 'TOR Serine-Threonine Kinases/genetics/*metabolism', 'Temozolomide', 'Tumor Cells, Cultured']</t>
  </si>
  <si>
    <t>['Animals', 'Animals, Newborn', 'Apoptosis/*genetics', 'Cell Differentiation/genetics', 'Cell Line, Tumor', 'Cells, Cultured', 'Chondrocytes/*metabolism', 'Chondrogenesis/genetics', 'Gene Expression Profiling/*methods', 'Humans', 'Mice, Inbred C57BL', 'Mice, Knockout', 'Mice, Transgenic', 'Osteoarthritis/genetics/metabolism', 'Transcription Factor RelA/*genetics/metabolism']</t>
  </si>
  <si>
    <t>['Animals', 'Antigens, Helminth/immunology', 'Diabetes Mellitus, Type 2/*immunology', 'Diet', 'Disease Models, Animal', 'Eosinophils/*immunology', 'Filariasis/*immunology', 'Filarioidea/*immunology', 'Humans', 'Insulin Resistance/genetics', 'Lipid Metabolism/genetics', 'Macrophages/*immunology', 'Male', 'Mice', 'Mice, Inbred BALB C', 'Mice, Inbred C57BL', 'Mice, Knockout', 'Obesity/*immunology', 'Signal Transduction/genetics', 'Th2 Cells/*immunology']</t>
  </si>
  <si>
    <t>['Adipocytes/metabolism', 'Adipose Tissue/metabolism/transplantation', 'Animals', 'Blood Glucose', 'Class Ia Phosphatidylinositol 3-Kinase/genetics/metabolism', 'Cullin Proteins/metabolism', 'Diabetes Mellitus/*etiology/*metabolism', 'Diet/*adverse effects', 'Disease Models, Animal', 'Fatty Liver/etiology/metabolism/pathology', 'Gene Expression Regulation', 'Genetic Association Studies', '*Genetic Predisposition to Disease', 'Genotype', 'Insulin/blood', '*Insulin Resistance/genetics', 'Lipodystrophy/etiology/metabolism/pathology', 'Male', 'Mice', 'Mice, Knockout', 'Mice, Transgenic', 'Mutation', 'Obesity/etiology/pathology', 'Phenotype', 'Protein Binding', 'Protein Transport', 'Signal Transduction', 'Ubiquitination']</t>
  </si>
  <si>
    <t>['Animals', 'Cell Differentiation/genetics/immunology', 'Cellular Senescence/genetics/immunology', 'Enzyme Activation', 'Gene Expression Regulation', 'Humans', 'Immune System/cytology/immunology/metabolism', 'Immunity', 'Immunologic Deficiency Syndromes/*etiology/*metabolism/therapy', 'Lymphocyte Activation/genetics/immunology', 'Lymphocytes/cytology/immunology/metabolism', 'Molecular Targeted Therapy', 'Mutation', 'Phosphatidylinositol 3-Kinases/chemistry/*genetics/*metabolism', 'Phosphoinositide-3 Kinase Inhibitors', 'Protein Subunits/genetics/metabolism', 'Signal Transduction']</t>
  </si>
  <si>
    <t>['Animals', 'Carcinoma, Lewis Lung/*genetics/pathology', 'Cell Differentiation/*genetics', 'Gene Expression Profiling', 'Gene Expression Regulation, Neoplastic', 'Humans', 'Mice', 'MicroRNAs/*biosynthesis/genetics', 'Monocytes/metabolism/pathology', 'Myeloid Cells/metabolism/pathology', 'Myeloid-Derived Suppressor Cells/*metabolism/pathology']</t>
  </si>
  <si>
    <t>['Apoptosis/drug effects', 'Cell Cycle Checkpoints/drug effects', 'Cell Line, Tumor', 'Class Ia Phosphatidylinositol 3-Kinase', 'Combined Modality Therapy', 'Dacarbazine/administration &amp; dosage/*analogs &amp; derivatives', 'Flow Cytometry', 'Gene Expression Regulation, Neoplastic', 'Gene Silencing', 'Genetic Therapy', 'Glioma/*drug therapy/*genetics/pathology', 'Humans', 'Lentivirus/genetics', 'Neoplasm Proteins/biosynthesis/genetics', 'Oncogene Protein v-akt/biosynthesis/genetics', 'Phosphatidylinositol 3-Kinases/biosynthesis/genetics', 'Protein Phosphatase 2C/antagonists &amp; inhibitors/*genetics', 'Temozolomide']</t>
  </si>
  <si>
    <t>['3T3-L1 Cells', 'Adipocytes', 'Adolescent', 'Animals', 'Child', 'Class Ia Phosphatidylinositol 3-Kinase', 'Dyslipidemias', 'Fatty Liver', 'Female', 'HEK293 Cells', 'Humans', 'Insulin Receptor Substrate Proteins/genetics', 'Insulin Resistance/*genetics', 'Male', 'Mice', 'Middle Aged', '*Mutation', 'Phosphatidylinositol 3-Kinases/*genetics', 'Phosphorylation']</t>
  </si>
  <si>
    <t>['Aged', 'Aged, 80 and over', 'Cartilage/pathology', 'Class Ia Phosphatidylinositol 3-Kinase', 'Female', 'Genetic Heterogeneity', 'Genetic Predisposition to Disease', 'Genome-Wide Association Study', 'Hip Joint/physiopathology', 'Humans', 'Male', 'Middle Aged', 'Osteoarthritis, Hip/*genetics/pathology', 'Phosphatidylinositol 3-Kinases/*genetics', 'Polymorphism, Single Nucleotide', 'Receptor, Fibroblast Growth Factor, Type 3/*genetics', 'Regulatory Sequences, Nucleic Acid/genetics', 'Transforming Growth Factor alpha/*genetics', 'Trehalase/*genetics']</t>
  </si>
  <si>
    <t>['Agammaglobulinemia/*genetics/immunology', 'B-Lymphocytes/immunology', 'Child', 'Class Ia Phosphatidylinositol 3-Kinase', 'Female', 'Humans', 'Mutation', 'Phenotype', 'Phosphatidylinositol 3-Kinases/*genetics', 'Respiratory Tract Infections/*genetics/immunology', 'T-Lymphocytes/immunology']</t>
  </si>
  <si>
    <t>['Animals', 'Antipsychotic Agents/*adverse effects', 'Cell Line', 'Cholecalciferol/*administration &amp; dosage', 'Class Ia Phosphatidylinositol 3-Kinase/*genetics', 'Data Mining', 'Databases, Factual', 'Disease Models, Animal', 'Glucose Transporter Type 4/metabolism', 'Humans', 'Hyperglycemia/chemically induced/genetics/*prevention &amp; control', 'Insulin Resistance', 'Mice', 'Quetiapine Fumarate/*adverse effects', 'Signal Transduction/drug effects', 'Vitamin D/analogs &amp; derivatives']</t>
  </si>
  <si>
    <t>['*Chi-Square Distribution', '*Cohort Studies', 'Epidemiologic Studies', 'Humans']</t>
  </si>
  <si>
    <t>['Adolescent', 'Adult', 'Alleles', 'Biopsy', 'CD8-Positive T-Lymphocytes/immunology/metabolism', 'Child', 'Child, Preschool', 'Class I Phosphatidylinositol 3-Kinases/*genetics', 'Cohort Studies', 'Female', 'Gene Frequency', 'Genotype', 'Humans', 'Immunologic Deficiency Syndromes/*diagnosis/*etiology/mortality', 'Male', 'Middle Aged', 'Mutation', '*Phenotype', 'RNA Splice Sites', 'T-Lymphocyte Subsets/immunology/metabolism', 'Young Adult']</t>
  </si>
  <si>
    <t>['Catalytic Domain/genetics', 'Chromosomes, Human, Pair 22', 'Cohort Studies', 'DNA Mutational Analysis', 'Enhancer Elements, Genetic', 'Exome', 'Gene Expression Regulation, Neoplastic', 'Genotype', 'Humans', 'Kruppel-Like Transcription Factors/genetics', 'Meningeal Neoplasms/classification/*genetics', 'Meningioma/classification/*genetics', '*Mutation', 'Neurofibromin 2/genetics', 'RNA Polymerase II/*genetics', 'Tumor Necrosis Factor Receptor-Associated Peptides and Proteins/genetics']</t>
  </si>
  <si>
    <t>['Adolescent', 'Adult', 'Child', 'Child, Preschool', 'Class I Phosphatidylinositol 3-Kinases/*genetics', 'DNA Mutational Analysis', 'Female', 'Humans', 'Immunologic Deficiency Syndromes/*genetics', 'Lymphocytes/*immunology', 'Male', 'Mutation/*genetics', 'PTEN Phosphohydrolase/*genetics', 'Pedigree', 'Phosphorylation', 'Primary Immunodeficiency Diseases', 'Proto-Oncogene Proteins c-akt/metabolism', 'Signal Transduction/genetics', 'Tensins/metabolism']</t>
  </si>
  <si>
    <t>['ARNTL Transcription Factors/antagonists &amp; inhibitors/*physiology', 'Action Potentials/physiology', 'Animals', 'CLOCK Proteins/antagonists &amp; inhibitors/*physiology', 'Calcium Channels, L-Type/*metabolism', 'Cells, Cultured', 'Circadian Rhythm/*physiology', 'Guinea Pigs', 'Heterocyclic Compounds, 3-Ring/pharmacology', 'Indazoles/pharmacology', 'Myocytes, Cardiac/physiology', 'Phosphatidylinositol 3-Kinases/*metabolism', 'Phosphoinositide-3 Kinase Inhibitors', 'Phosphorylation', 'Protein Subunits/*metabolism', 'Proto-Oncogene Proteins c-akt/antagonists &amp; inhibitors/*metabolism', 'Pyrimidines/pharmacology', '*Signal Transduction/physiology']</t>
  </si>
  <si>
    <t>['Adenocarcinoma/genetics/*pathology/therapy', 'Aged', 'Aged, 80 and over', '*Ampulla of Vater', 'Common Bile Duct Neoplasms/genetics/*pathology/therapy', 'Endoscopic Ultrasound-Guided Fine Needle Aspiration/*methods', 'Female', 'Genes, p53', 'High-Throughput Nucleotide Sequencing/*methods', 'Humans', 'Male', 'Middle Aged', 'Mutation', 'Pancreatic Neoplasms/genetics/*pathology/therapy', 'Proto-Oncogene Proteins p21(ras)/genetics', 'Smad4 Protein/genetics']</t>
  </si>
  <si>
    <t>['Adenocarcinoma/genetics', 'Biomarkers, Tumor/blood/genetics', 'Carcinoma, Non-Small-Cell Lung/blood/*genetics', 'Carcinoma, Squamous Cell/genetics', 'Down-Regulation', 'Gene Expression Profiling', '*Gene Expression Regulation, Neoplastic', 'Humans', 'Lung Neoplasms/blood/*genetics', 'MicroRNAs/*genetics', 'RNA, Neoplasm/genetics', 'Real-Time Polymerase Chain Reaction', 'Sequence Analysis, RNA', 'Up-Regulation']</t>
  </si>
  <si>
    <t>['Biomarkers, Tumor/*genetics', 'Chromogranins/genetics', 'DNA Mutational Analysis/methods', 'DNA-Binding Proteins/genetics', 'Female', 'GTP-Binding Protein alpha Subunits, Gs/genetics', 'Gene Expression Profiling/methods', 'Genetic Predisposition to Disease', 'High-Throughput Nucleotide Sequencing', 'Humans', 'Male', 'Middle Aged', '*Mutation', 'Neoplasms, Cystic, Mucinous, and Serous/classification/*genetics/pathology', 'Oncogene Proteins/genetics', '*Oxyphil Cells/classification/pathology', 'Pancreatic Neoplasms/classification/*genetics/pathology', 'Phenotype', 'Proto-Oncogene Proteins p21(ras)/genetics', 'Tumor Suppressor Protein p53/genetics', 'Ubiquitin-Protein Ligases', 'Whole Genome Sequencing']</t>
  </si>
  <si>
    <t>['Carcinoma, Squamous Cell/genetics/*metabolism', 'Down-Regulation', '*Gene Regulatory Networks', 'Humans', 'Laryngeal Neoplasms/genetics/*metabolism', '*MicroRNAs', 'Protein Array Analysis', '*RNA, Long Noncoding', '*RNA, Messenger']</t>
  </si>
  <si>
    <t>['Animals', 'Common Variable Immunodeficiency/*diagnosis/*genetics', 'Genetic Predisposition to Disease/*genetics', 'Humans', 'Molecular Biology/methods']</t>
  </si>
  <si>
    <t>['Animals', 'Cell Cycle/genetics', 'Chronic Disease', 'Doxorubicin/toxicity', 'Gene Expression Profiling', '*Gene Expression Regulation', '*Gene Regulatory Networks', '*Genome', 'Glomerulonephritis/chemically induced/*genetics/metabolism/pathology', 'Kidney/drug effects/metabolism/pathology', 'Male', 'Metabolic Networks and Pathways/*genetics', 'Oligonucleotide Array Sequence Analysis', 'Proto-Oncogene Proteins c-fos/genetics/metabolism', 'Rats', 'Rats, Sprague-Dawley', 'Signal Transduction', 'Syk Kinase/genetics/metabolism']</t>
  </si>
  <si>
    <t>['Adenocarcinoma, Clear Cell/metabolism/*pathology', 'Adult', 'Aged', 'Aged, 80 and over', 'Biomarkers, Tumor/*metabolism', 'Carcinoma, Endometrioid/metabolism/*pathology', 'Cystadenocarcinoma, Serous/metabolism/*pathology', 'DNA Mutational Analysis', 'Endometrial Neoplasms/metabolism/*pathology', 'Female', 'Hepatocyte Nuclear Factor 1-beta/*metabolism', 'Humans', 'Immunohistochemistry', 'Middle Aged', 'Observer Variation']</t>
  </si>
  <si>
    <t>['Adult', 'Aged', 'Aged, 80 and over', 'Base Sequence', 'Breast Neoplasms/*genetics/pathology/therapy', 'Carcinoma/*genetics/pathology/therapy', 'Exons/genetics', 'Female', 'Genomic Structural Variation', '*Genomics', 'High-Throughput Nucleotide Sequencing', 'Humans', 'In Situ Hybridization, Fluorescence', 'Introns/genetics', 'Middle Aged', 'Molecular Targeted Therapy', 'Mutation', 'Neoplasm Grading', 'Precision Medicine', 'Sequence Analysis, DNA/methods']</t>
  </si>
  <si>
    <t>['B-Lymphocytes/immunology/*metabolism', 'Child, Preschool', 'Class Ia Phosphatidylinositol 3-Kinase', 'Female', 'Germinal Center/immunology/*metabolism/pathology', 'Humans', 'Hyper-IgM Immunodeficiency Syndrome/*genetics/immunology', 'Infant', 'Male', 'Mutation', 'Phenotype', 'Phosphatidylinositol 3-Kinases/*genetics/immunology', 'RNA Splice Sites/genetics', 'Sequence Analysis, DNA']</t>
  </si>
  <si>
    <t>['Aged', 'Biomarkers, Tumor/biosynthesis/*genetics', 'Carcinoma, Hepatocellular/*genetics/pathology', 'Cell Line, Tumor', 'Cell Proliferation', 'Class Ia Phosphatidylinositol 3-Kinase', 'Disease-Free Survival', 'Female', 'Gene Expression Regulation, Neoplastic', 'Humans', 'Liver Neoplasms/*genetics/pathology', 'Male', 'MicroRNAs/biosynthesis/*genetics', 'Middle Aged', 'Oncogene Protein v-akt/genetics', 'Phosphatidylinositol 3-Kinases/biosynthesis/*genetics', 'Prognosis', 'Signal Transduction']</t>
  </si>
  <si>
    <t>['Animals', '*Autophagy', 'Humans', 'Mitochondria/metabolism', 'Models, Biological', 'Neoplasms/metabolism/therapy', 'STAT3 Transcription Factor/chemistry/*metabolism', 'Subcellular Fractions/metabolism']</t>
  </si>
  <si>
    <t>['*Allergy and Immunology/history', 'Disease Management', 'HIV Infections/immunology', 'History, 21st Century', 'Humans', 'Immunologic Deficiency Syndromes/complications/diagnosis/genetics/therapy', 'Infant, Newborn', 'Neonatal Screening', 'Opportunistic Infections/etiology']</t>
  </si>
  <si>
    <t>['Antimetabolites, Antineoplastic/therapeutic use', 'Carcinoma, Pancreatic Ductal/drug therapy/*metabolism', 'Cell Line, Tumor', 'Class Ia Phosphatidylinositol 3-Kinase/*metabolism', 'Deoxycytidine/analogs &amp; derivatives/therapeutic use', 'HEK293 Cells', 'Humans', 'MicroRNAs/*metabolism', 'Pancreatic Neoplasms/drug therapy/*metabolism', 'Phosphatidylinositol 3-Kinases/metabolism', 'Proto-Oncogene Proteins c-akt/metabolism']</t>
  </si>
  <si>
    <t>['Acupuncture Therapy', 'Adiponectin/*metabolism', 'Animals', 'Bone Density', 'Disease Models, Animal', 'Estradiol/blood', 'Estrous Cycle', 'Female', 'Gene Expression', 'Gonadotropins/*blood', 'Hyperandrogenism/blood/therapy', 'Insulin-Like Growth Factor I/metabolism', 'Ovary/*metabolism', 'Polycystic Ovary Syndrome/*blood/therapy', 'Progesterone/blood', 'Rats, Wistar', 'Receptors, Adrenergic, beta/metabolism', 'Testosterone/blood']</t>
  </si>
  <si>
    <t>['Antineoplastic Agents/*therapeutic use', 'Apoptosis/genetics', 'Cell Adhesion/genetics', 'Cell Cycle/genetics', 'Checkpoint Kinase 1', 'Class Ia Phosphatidylinositol 3-Kinase', 'DNA Replication/genetics', 'Down-Regulation', 'E2F1 Transcription Factor/metabolism', 'ErbB Receptors/metabolism', 'Gene Expression Profiling', '*Gene Expression Regulation, Neoplastic', 'Humans', 'Indoles/*therapeutic use', 'Inositol Phosphates/metabolism', 'Melanoma/drug therapy/*genetics', '*Microarray Analysis', 'Phosphatidylinositol 3-Kinases/metabolism', 'Phosphatidylinositols/metabolism', 'Protein Kinases/metabolism', 'Signal Transduction/*genetics', 'Skin Neoplasms/drug therapy/*genetics', 'Sulfonamides/*therapeutic use', 'Tumor Suppressor Protein p53/metabolism', 'Up-Regulation', 'Vemurafenib']</t>
  </si>
  <si>
    <t>['Adult', 'Anastrozole', 'Antineoplastic Combined Chemotherapy Protocols/*administration &amp; dosage', 'Breast Neoplasms/drug therapy/*genetics/pathology', 'Class I Phosphatidylinositol 3-Kinases', 'Disease-Free Survival', 'Everolimus/administration &amp; dosage', 'Female', 'Gene Expression Regulation, Neoplastic/drug effects', '*High-Throughput Nucleotide Sequencing', 'Humans', 'Middle Aged', 'Mutation', 'Neoplasm Proteins/*biosynthesis/genetics', 'Nitriles/administration &amp; dosage', 'Phosphatidylinositol 3-Kinases/biosynthesis/genetics', 'TOR Serine-Threonine Kinases/biosynthesis/genetics', 'Treatment Outcome', 'Triazoles/administration &amp; dosage']</t>
  </si>
  <si>
    <t>['Body Mass Index', 'Carcinoma, Endometrioid/*diagnosis/genetics/metabolism/therapy', 'DNA Mutational Analysis', 'Disease-Free Survival', 'Down-Regulation/genetics', 'Endometrial Neoplasms/*diagnosis/genetics/metabolism/therapy', 'Female', 'Gene Deletion', 'Gene Expression Regulation, Neoplastic', 'Humans', '*Ideal Body Weight', 'Immunohistochemistry', '*Obesity/complications/diagnosis/genetics', 'PTEN Phosphohydrolase/*genetics/metabolism', 'Prognosis']</t>
  </si>
  <si>
    <t>['Adult', 'Aged', 'Blotting, Western', 'Carcinoma, Squamous Cell/*genetics/metabolism/pathology', 'Class I Phosphatidylinositol 3-Kinases', 'Female', '*Gene Expression Regulation, Neoplastic', 'Head and Neck Neoplasms/*genetics/metabolism/pathology', 'Humans', 'Male', 'Middle Aged', 'PTEN Phosphohydrolase/biosynthesis/*genetics', 'Phosphatidylinositol 3-Kinases/biosynthesis/*genetics', 'Prospective Studies', 'Protein-Serine-Threonine Kinases/biosynthesis/*genetics', 'Proto-Oncogene Proteins c-akt/biosynthesis/*genetics', 'RNA, Neoplasm/*genetics', 'Real-Time Polymerase Chain Reaction', 'Signal Transduction', 'Squamous Cell Carcinoma of Head and Neck']</t>
  </si>
  <si>
    <t>['Adult', 'Aged', 'Aged, 80 and over', 'Asian Continental Ancestry Group/*genetics', 'Carcinoma, Squamous Cell/*etiology', 'Case-Control Studies', 'China', 'Class Ia Phosphatidylinositol 3-Kinase/*genetics', 'Epistasis, Genetic', 'Esophageal Neoplasms/*etiology', 'Esophageal Squamous Cell Carcinoma', 'Female', '*Gene-Environment Interaction', 'Genetic Association Studies', 'Genetic Predisposition to Disease', 'Haplotypes', 'Humans', 'Male', 'Meta-Analysis as Topic', 'Middle Aged', 'Odds Ratio', '*Polymorphism, Genetic', 'Polymorphism, Single Nucleotide', 'Risk', 'TOR Serine-Threonine Kinases/*genetics']</t>
  </si>
  <si>
    <t>['Base Sequence', 'CRISPR-Cas Systems', 'Cell Line, Tumor', 'Cell Movement/genetics', 'Cell Proliferation', 'Class Ia Phosphatidylinositol 3-Kinase', 'Disease Progression', 'Down-Regulation', '*Epithelial-Mesenchymal Transition/genetics', 'Gene Knockout Techniques', 'Glycogen Synthase Kinase 3/*metabolism', 'Glycogen Synthase Kinase 3 beta', 'Haplotypes', 'Humans', 'Kidney Neoplasms/genetics/*metabolism/*pathology', 'Neoplasm Metastasis', 'Neoplastic Stem Cells/metabolism', 'Phenotype', 'Phosphatidylinositol 3-Kinases/genetics/*metabolism', 'Phosphorylation', 'Proto-Oncogene Proteins c-akt/*metabolism', '*Signal Transduction', 'Wnt Signaling Pathway', 'beta Catenin/*metabolism']</t>
  </si>
  <si>
    <t>['Adult', 'Aged', 'Amino Acid Substitution', 'Belgium', 'Class Ia Phosphatidylinositol 3-Kinase', 'Cohort Studies', 'Female', 'Genetic Association Studies', 'High-Throughput Nucleotide Sequencing', 'Humans', 'Ireland', 'Male', 'Melanoma/*genetics/metabolism', 'Middle Aged', '*Mutation', 'Oligonucleotide Array Sequence Analysis', 'Phosphatidylinositol 3-Kinases/*genetics/metabolism', 'Point Mutation', 'Polymorphism, Single Nucleotide', 'Proto-Oncogene Proteins B-raf/*genetics/metabolism', 'Proto-Oncogene Proteins c-met/*genetics/metabolism', 'Skin Neoplasms/*genetics/metabolism']</t>
  </si>
  <si>
    <t>['Adult', 'Aged', 'Aged, 80 and over', 'Carcinoma, Endometrioid/enzymology/*genetics/pathology', 'Class I Phosphatidylinositol 3-Kinases', 'Endometrial Neoplasms/enzymology/*genetics/pathology', 'Exome', 'Female', 'Humans', 'Microsatellite Instability', 'Middle Aged', '*Mutation', 'Phosphatidylinositol 3-Kinases/*genetics/metabolism', 'Signal Transduction']</t>
  </si>
  <si>
    <t>['Animals', 'Autoimmunity/genetics/immunology', 'Genes, Dominant', '*Genetic Association Studies', '*Genetic Predisposition to Disease', 'Humans', 'Hypersensitivity/genetics/immunology/metabolism', 'Immunologic Deficiency Syndromes/*genetics/*immunology/metabolism', 'Infections/genetics/immunology/metabolism', 'Inflammation/genetics/immunology/metabolism']</t>
  </si>
  <si>
    <t>['Administration, Oral', 'Adult', 'Aged', 'Antineoplastic Agents/*therapeutic use', 'Brain Neoplasms/*drug therapy/pathology/radiotherapy', 'Female', 'Glioblastoma/*drug therapy/pathology/radiotherapy', 'Gonanes/administration &amp; dosage/*therapeutic use', 'Humans', 'Male', 'Middle Aged', 'Phosphoinositide-3 Kinase Inhibitors', 'Treatment Outcome']</t>
  </si>
  <si>
    <t>['Breast Neoplasms/*genetics/pathology', 'Carcinoma in Situ/*genetics/pathology', 'Carcinoma, Lobular/*genetics/pathology', 'Chromosomes, Human/genetics', 'Cluster Analysis', 'DNA Copy Number Variations/genetics', 'Disease Progression', 'Down-Regulation/genetics', 'Epithelium/pathology', 'Female', '*Gene Expression Profiling', '*Gene Expression Regulation, Neoplastic', 'Genes, Neoplasm', '*Genetic Association Studies', 'Genetic Heterogeneity', 'Humans', 'Neoplasm Invasiveness/*genetics', 'Software']</t>
  </si>
  <si>
    <t>['Aged', 'Aged, 80 and over', 'Antineoplastic Agents/administration &amp; dosage/adverse effects', 'Endometrial Neoplasms/*drug therapy/enzymology', 'Female', 'Humans', 'Middle Aged', 'Neoplasm Recurrence, Local/*drug therapy/enzymology', 'Phosphoinositide-3 Kinase Inhibitors', 'Protein Kinase Inhibitors/administration &amp; dosage/adverse effects', 'Quinoxalines/*administration &amp; dosage/adverse effects', 'Sulfonamides/*administration &amp; dosage/adverse effects']</t>
  </si>
  <si>
    <t>['Antineoplastic Agents/*therapeutic use', 'Carcinoma, Hepatocellular/drug therapy/*genetics', 'Gene Expression Profiling', 'Gene Expression Regulation, Neoplastic/*drug effects/genetics', 'Humans', 'Liver Neoplasms/drug therapy/*genetics', 'Niacinamide/*analogs &amp; derivatives/therapeutic use', 'Oligonucleotide Array Sequence Analysis', 'Phenylurea Compounds/*therapeutic use', 'Polymerase Chain Reaction', 'Signal Transduction/*drug effects/genetics', 'Sorafenib']</t>
  </si>
  <si>
    <t>['*Aging/blood/radiation effects', 'Animals', 'Antigens, Ly/metabolism', 'Apoptosis/genetics/radiation effects', 'Blood Cell Count', 'Cell Lineage', 'Cell Proliferation/genetics/radiation effects', 'Cellular Senescence/genetics/radiation effects', 'Dose-Response Relationship, Radiation', 'Erythrocytes/metabolism/pathology/*radiation effects', 'Flow Cytometry', 'Gene Expression Profiling', 'Hematopoietic Stem Cells/metabolism/pathology/*radiation effects', 'Leukocytes, Mononuclear/metabolism/pathology/*radiation effects', 'Male', 'Membrane Proteins/metabolism', 'Mice, Inbred C57BL', 'Proto-Oncogene Proteins c-kit/metabolism', 'Reactive Oxygen Species/metabolism', 'Real-Time Polymerase Chain Reaction', 'Transcriptome/radiation effects', 'Whole-Body Irradiation']</t>
  </si>
  <si>
    <t>['Adolescent', 'Adult', 'Age Factors', 'Alleles', 'Blood Glucose/genetics', '*Body Mass Index', 'Diabetes, Gestational/*genetics', 'Female', 'Gene Frequency', 'Genetic Association Studies', '*Genetic Predisposition to Disease', 'Genotype', 'Glucose Tolerance Test', 'Humans', 'Middle Aged', 'Phosphoric Diester Hydrolases/*genetics', '*Polymorphism, Single Nucleotide', 'Pregnancy', 'Pyrophosphatases/*genetics', 'Young Adult']</t>
  </si>
  <si>
    <t>["3' Untranslated Regions", 'Animals', 'Apoptosis', 'Biopsy', 'Gene Expression Profiling', 'Gene Expression Regulation, Neoplastic', 'Hepatic Stellate Cells/*cytology', 'Humans', 'Liver/metabolism/pathology', 'Liver Cirrhosis/*genetics/pathology', 'Male', 'Mice', 'Mice, Inbred C57BL', 'MicroRNAs/*genetics', 'Phosphatidylinositol 3-Kinases/*metabolism', 'Rats', 'Rats, Sprague-Dawley', 'Signal Transduction', 'Smad3 Protein/metabolism']</t>
  </si>
  <si>
    <t>['Animals', 'Blotting, Western', 'Carcinoma, Hepatocellular/genetics/*metabolism/pathology', 'Cell Line, Tumor', 'Cell Movement/genetics/physiology', 'Cell Proliferation/genetics/*physiology', 'Class Ia Phosphatidylinositol 3-Kinase', 'Humans', 'Kaplan-Meier Estimate', 'Liver Neoplasms/genetics/*metabolism/pathology', 'Male', 'Mice', 'Mice, Inbred BALB C', 'Mice, Nude', 'MicroRNAs/genetics/*metabolism', 'Phosphatidylinositol 3-Kinase/metabolism', 'Phosphatidylinositol 3-Kinases/genetics/*metabolism', 'Tumor Cells, Cultured']</t>
  </si>
  <si>
    <t>['Adaptor Proteins, Signal Transducing', 'Adult', 'Class Ia Phosphatidylinositol 3-Kinase', 'Female', 'Fetus', 'Gene Expression Regulation', 'Gene Regulatory Networks', 'Humans', 'Intracellular Signaling Peptides and Proteins/*biosynthesis/genetics', 'Membrane Proteins/*biosynthesis/genetics', 'Phosphatidylinositol 3-Kinases/*biosynthesis/genetics', 'Pre-Eclampsia/*genetics/physiopathology', 'Pregnancy', 'Vascular Endothelial Growth Factor A/*biosynthesis/genetics']</t>
  </si>
  <si>
    <t>['Catalytic Domain/genetics', 'Class I Phosphatidylinositol 3-Kinases', 'Class Ia Phosphatidylinositol 3-Kinase', 'Enzyme Stability/genetics', 'Humans', 'Models, Molecular', 'Molecular Dynamics Simulation', '*Mutation', 'Neoplasms/enzymology/genetics', '*Oncogenes', 'Phosphatidylinositol 3-Kinases/*chemistry/*genetics/metabolism', 'Protein Conformation', 'Protein Interaction Domains and Motifs', 'Protein Structure, Quaternary', 'Protein Subunits', 'Signal Transduction']</t>
  </si>
  <si>
    <t>['Adult', 'Aged', 'Aged, 80 and over', 'Angiogenesis Inhibitors/*administration &amp; dosage/adverse effects', 'Antineoplastic Combined Chemotherapy Protocols/*administration &amp; dosage/adverse effects/therapeutic use', 'Biomarkers, Tumor/*blood/genetics', 'Colorectal Neoplasms/blood/*drug therapy/genetics', 'Female', 'Fluorouracil/administration &amp; dosage/therapeutic use', 'Humans', 'Interleukin-8/*blood', 'Leucovorin/administration &amp; dosage/therapeutic use', 'Male', 'Middle Aged', 'Mutation', 'Neoplasm Metastasis', 'Organoplatinum Compounds/administration &amp; dosage/therapeutic use', 'Polymorphism, Single Nucleotide', 'Receptors, Vascular Endothelial Growth Factor/*administration &amp; dosage/adverse effects', 'Recombinant Fusion Proteins/*administration &amp; dosage/adverse effects', 'Survival Analysis', 'Treatment Outcome', 'Vascular Endothelial Growth Factor B/genetics']</t>
  </si>
  <si>
    <t>['AMP-Activated Protein Kinases/metabolism', 'Animal Feed', 'Animals', 'Cluster Analysis', 'Down-Regulation', 'Energy Metabolism/genetics', 'Gene Expression Profiling', 'Gene Regulatory Networks', 'Insulin-Like Growth Factor I/metabolism', 'Insulin-Like Growth Factor II/metabolism', 'Male', 'MicroRNAs/genetics/*metabolism', 'Mitochondria/metabolism', 'Muscle Development', 'Muscle, Skeletal/*metabolism', 'Phenotype', 'RNA, Messenger/genetics/*metabolism', 'Sequence Analysis, RNA', 'Signal Transduction', 'Swine', 'Transcription Factors/metabolism', 'Transforming Growth Factor beta/genetics', 'Up-Regulation']</t>
  </si>
  <si>
    <t>['Animals', 'Anniversaries and Special Events', 'Awards and Prizes', 'Biochemistry', 'Cell Membrane/chemistry/enzymology/*metabolism', 'Class I Phosphatidylinositol 3-Kinases/chemistry/genetics/metabolism', 'Deuterium Exchange Measurement', 'Humans', 'Mass Spectrometry', 'Membrane Proteins/chemistry/genetics/*metabolism', '*Models, Molecular', 'Mutation', 'Protein Conformation', 'Protein Folding', 'Protein Transport', '*Signal Transduction', 'Societies, Scientific', 'United Kingdom']</t>
  </si>
  <si>
    <t>['Allosteric Regulation', 'Aminopyridines/chemistry/*pharmacology', 'Animals', 'Cell Line, Tumor', 'Cell Proliferation', 'HEK293 Cells', 'Humans', 'Imidazoles/chemistry/*pharmacology', 'Mice', 'NIH 3T3 Cells', 'Phosphatidylinositol 3-Kinases/*metabolism', 'Protein Kinase Inhibitors/*pharmacology', 'Protein Transport', 'Proto-Oncogene Proteins c-akt/*antagonists &amp; inhibitors/genetics/metabolism', 'Second Messenger Systems']</t>
  </si>
  <si>
    <t>['Antineoplastic Agents/*administration &amp; dosage/adverse effects/*therapeutic use', 'Biomarkers', 'Biopsy', 'Blood Glucose/metabolism', 'Deoxyglucose', 'Diamines/*administration &amp; dosage/adverse effects/*therapeutic use', 'Drug Interactions', 'Drug Resistance, Neoplasm/genetics', 'Female', 'Fluorodeoxyglucose F18/*pharmacokinetics', 'Genital Neoplasms, Female/*diagnostic imaging/*drug therapy', 'Humans', 'Oncogene Protein v-akt/*antagonists &amp; inhibitors/genetics', 'Positron-Emission Tomography/*methods', 'Pyrazoles/*administration &amp; dosage/adverse effects/*therapeutic use', 'Radiopharmaceuticals/*pharmacokinetics', 'Treatment Outcome']</t>
  </si>
  <si>
    <t>['Animals', 'Epstein-Barr Virus Infections/genetics/*immunology/virology', 'Herpesvirus 4, Human/genetics/immunology/*physiology', 'Humans', 'Immunologic Deficiency Syndromes/genetics/immunology/*virology', 'Killer Cells, Natural/immunology']</t>
  </si>
  <si>
    <t>['Adult', 'Aged', 'Aged, 80 and over', 'Antineoplastic Agents/adverse effects', 'Cetuximab/adverse effects', 'Drug Eruptions/epidemiology/*genetics', 'ErbB Receptors/*antagonists &amp; inhibitors/*genetics', 'Erlotinib Hydrochloride/adverse effects', 'Female', 'Gene Frequency', 'Heterozygote', 'High-Throughput Nucleotide Sequencing', 'Humans', 'Inflammation/genetics', 'Interleukin-8/genetics', 'Introns/genetics', 'Male', 'Middle Aged', 'Polymorphism, Single Nucleotide', 'Signal Transduction/genetics', 'Survival Analysis']</t>
  </si>
  <si>
    <t>['Animals', 'Cell Line, Tumor', 'Cell Survival/drug effects', 'Epithelial-Mesenchymal Transition/drug effects/radiation effects', 'Humans', 'Male', 'Mice', 'Mice, Nude', 'Neoplasm, Residual/drug therapy/pathology/radiotherapy', 'Neoplastic Stem Cells/*drug effects/metabolism/pathology', 'Oxidative Stress/drug effects', 'Pancreatic Neoplasms/*drug therapy/pathology/radiotherapy', 'Phaeophyta/*chemistry', 'Polyphenols/*isolation &amp; purification/*pharmacology', 'Transcription, Genetic/drug effects/radiation effects', 'Xenograft Model Antitumor Assays']</t>
  </si>
  <si>
    <t>['Data Mining/methods', 'ELAV-Like Protein 2/*genetics', 'Endometrial Neoplasms/*genetics', 'Female', 'Gene Expression Profiling/methods', 'Gene Expression Regulation, Neoplastic/genetics', 'Gene Regulatory Networks/genetics', 'Genes, Regulator/genetics', 'Humans', 'Signal Transduction/genetics']</t>
  </si>
  <si>
    <t>['Cyclic AMP/pharmacology', 'Deoxycytidine/pharmacology', 'Endometrium/cytology/drug effects/*metabolism', 'Estradiol/pharmacology', 'Female', 'Humans', 'Medroxyprogesterone Acetate/pharmacology', 'Placentation/drug effects/physiology', 'Plasminogen Activator Inhibitor 1/metabolism', 'Pregnancy', 'Receptors, Cell Surface/metabolism', 'Renin/*metabolism', 'Stromal Cells/cytology/drug effects/metabolism', 'Vascular Endothelial Growth Factor A/metabolism']</t>
  </si>
  <si>
    <t>["3' Untranslated Regions/genetics", 'Base Sequence', 'Cell Line, Tumor', 'Class Ia Phosphatidylinositol 3-Kinase', 'Disease Progression', 'Down-Regulation/genetics', 'Glioblastoma/diagnosis/genetics/*pathology', 'Humans', 'MicroRNAs/*genetics', 'Neoplasm Grading', 'Neoplasm Invasiveness', 'Phosphatidylinositol 3-Kinases/genetics', 'Prognosis', 'Protein-Serine-Threonine Kinases/genetics', 'Proto-Oncogene Proteins c-akt/*genetics/*metabolism', 'Signal Transduction/*genetics', 'Up-Regulation/genetics', 'beta Catenin/metabolism']</t>
  </si>
  <si>
    <t>['Anesthesia/methods', 'Animals', 'Biological Phenomena/drug effects', '*Computational Biology', 'Down-Regulation/*drug effects', 'Gene Expression Profiling', 'Isoflurane/*pharmacology', 'Male', 'Rats', 'Signal Transduction', 'Up-Regulation/*drug effects']</t>
  </si>
  <si>
    <t>['Class I Phosphatidylinositol 3-Kinases/*genetics/metabolism', 'Class Ia Phosphatidylinositol 3-Kinase', 'Enzyme Activation/genetics', 'Genetic Predisposition to Disease/*genetics', 'Humans', 'Immunologic Deficiency Syndromes/*genetics/metabolism', 'Lymphocytes/metabolism', '*Mutation, Missense', 'Phosphatidylinositol 3-Kinases/genetics/metabolism']</t>
  </si>
  <si>
    <t>['Biomarkers, Tumor/*genetics/metabolism', 'Brain Neoplasms/drug therapy/enzymology/*genetics/*secondary', 'DNA Mutational Analysis', 'Enzyme Activation', 'Gene Amplification', 'Gene Dosage', 'Gene Expression Profiling/*methods', 'Gene Expression Regulation, Neoplastic', 'Genetic Association Studies', 'Genetic Predisposition to Disease', 'Genomics/*methods', 'Humans', 'Immunohistochemistry', 'Ligands', 'Molecular Targeted Therapy', 'Mutation', 'Phenotype', 'Phosphorylation', 'Precision Medicine', 'Predictive Value of Tests', 'Protein Kinase Inhibitors/therapeutic use', 'Receptor, ErbB-2/genetics/metabolism', 'Receptor, ErbB-3/genetics/metabolism', 'Receptor, ErbB-4/genetics/metabolism', 'Tumor Microenvironment']</t>
  </si>
  <si>
    <t>['Adaptive Immunity/immunology', 'Autoimmune Diseases/*genetics/*immunology', 'Humans', 'Immunity, Innate/immunology', 'Rheumatic Diseases/*genetics/*immunology']</t>
  </si>
  <si>
    <t>['Animals', 'Behavior, Animal', 'Chromosomes, Human, Pair 7/genetics', '*Cisterna Magna', '*Cognition', 'Dependovirus', 'Disease Models, Animal', 'Gene Deletion', 'Genetic Therapy', 'Haploinsufficiency', 'Humans', 'Injections, Spinal', 'Male', 'Mice', 'Mice, Inbred C57BL', 'Neuronal Plasticity/*genetics', 'Phenotype', 'Transcription Factors, TFII/*genetics/physiology', 'Williams Syndrome/physiopathology/*therapy']</t>
  </si>
  <si>
    <t>['Cluster Analysis', 'Gene Expression Profiling', '*Gene Expression Regulation', 'HIV-1/physiology', '*Host-Pathogen Interactions/genetics', 'Humans', 'Influenza A virus/physiology', 'Protein Binding', 'Protein Interaction Mapping', 'Protein Interaction Maps', '*RNA Interference', 'Signal Transduction', 'Transcription, Genetic', 'Viral Proteins/*metabolism', 'Virus Diseases/*genetics/*metabolism']</t>
  </si>
  <si>
    <t>['Antineoplastic Agents/therapeutic use', 'Biomarkers, Tumor/*genetics', '*DNA Mutational Analysis/methods', '*Gene Expression Profiling/methods', 'Gene Frequency', 'Genetic Predisposition to Disease', '*Genome, Human', 'High-Throughput Nucleotide Sequencing', 'Humans', 'Logistic Models', 'Multivariate Analysis', '*Mutation', 'Oligonucleotide Array Sequence Analysis', 'Patient Selection', 'Phenotype', 'Precision Medicine', 'Predictive Value of Tests', 'Retrospective Studies', 'Risk Factors', 'Salivary Gland Neoplasms/drug therapy/*genetics/pathology', 'Signal Transduction/genetics']</t>
  </si>
  <si>
    <t>['Antigens, Neoplasm/biosynthesis', 'Apoptosis/genetics', 'Cell Line, Tumor', 'Cell Proliferation/genetics', 'Class Ia Phosphatidylinositol 3-Kinase', 'Cyclin-Dependent Kinase 6/biosynthesis', 'DNA (Cytosine-5-)-Methyltransferases/genetics', 'DNA Methylation/*genetics', 'DNA-Binding Proteins/biosynthesis', 'Daunorubicin/pharmacology', 'Disease-Free Survival', 'Drug Resistance, Neoplasm/genetics', 'Epigenesis, Genetic/*genetics', 'Gene Expression Regulation, Leukemic/*genetics', 'Humans', 'Jurkat Cells', 'MicroRNAs/*genetics', 'Mixed Function Oxygenases', 'Myeloid Cell Leukemia Sequence 1 Protein/biosynthesis', 'Oligonucleotide Array Sequence Analysis', 'Peroxidases', 'Phosphatidylinositol 3-Kinases/biosynthesis', 'Precursor T-Cell Lymphoblastic Leukemia-Lymphoma/*genetics', 'Proto-Oncogene Proteins/biosynthesis', 'Receptors, Interleukin-1/biosynthesis']</t>
  </si>
  <si>
    <t>['Animals', 'Carcinoma', 'Cell Line, Tumor', 'Cell Movement', 'Cell Proliferation', 'Chickens', '*Cytochrome-B(5) Reductase', 'Down-Regulation', '*Gene Regulatory Networks', '*Genes, Tumor Suppressor', 'Humans', 'Nasopharyngeal Carcinoma', '*Nasopharyngeal Neoplasms', '*Neovascularization, Pathologic', 'Oxidoreductases', 'Real-Time Polymerase Chain Reaction', 'Transfection', 'Up-Regulation', 'Vascular Endothelial Growth Factor A']</t>
  </si>
  <si>
    <t>["3' Untranslated Regions", 'Binding Sites', 'Cell Line, Tumor', 'Chromatin Immunoprecipitation', 'Class Ia Phosphatidylinositol 3-Kinase', 'Gene Expression Regulation, Neoplastic', 'Gene Regulatory Networks', 'Glioblastoma/genetics/*metabolism', 'Humans', 'MicroRNAs/*genetics/metabolism', 'Models, Genetic', 'Neurons/metabolism', 'Phosphatidylinositol 3-Kinases/genetics/metabolism', 'Protein Binding', 'RNA Interference', 'Repressor Proteins/*physiology']</t>
  </si>
  <si>
    <t>['Antineoplastic Agents/therapeutic use', 'Breast Neoplasms/drug therapy/*genetics', 'Female', '*Genes, Neoplasm', '*High-Throughput Nucleotide Sequencing', 'Humans', '*Molecular Targeted Therapy', 'Neoplasm Proteins/*genetics']</t>
  </si>
  <si>
    <t>['*Culture Techniques', 'Heterografts', 'Humans', 'Male', 'Neoplasm Metastasis/pathology', '*Organoids/pathology', 'Pharmacology/methods', 'Prostatic Neoplasms/*pathology', 'Tumor Suppressor Proteins/metabolism']</t>
  </si>
  <si>
    <t>['Adult', 'Aged', 'Aged, 80 and over', 'Biomarkers, Tumor/*genetics', 'Combined Modality Therapy', 'DNA Mutational Analysis', 'DNA, Neoplasm/genetics', 'Female', 'Follow-Up Studies', 'Humans', 'Male', 'Middle Aged', 'Neoplasm Metastasis', 'Neoplasm Recurrence, Local/*genetics/mortality/pathology/therapy', 'Neoplasm Staging', 'Pilot Projects', 'Prognosis', 'Protein Kinases/*genetics', 'Rectal Neoplasms/*genetics/mortality/pathology/therapy', 'Retrospective Studies', 'Spectrometry, Mass, Matrix-Assisted Laser Desorption-Ionization', 'Survival Rate']</t>
  </si>
  <si>
    <t>['Amino Acid Substitution', 'Child, Preschool', 'Class Ia Phosphatidylinositol 3-Kinase', 'DNA Mutational Analysis', 'Exome', 'Facies', 'Growth Disorders/*diagnosis/*genetics', 'High-Throughput Nucleotide Sequencing', 'Humans', 'Hypercalcemia/*diagnosis/*genetics', 'Infant', 'Male', 'Metabolic Diseases/*diagnosis/*genetics', 'Models, Molecular', '*Mutation', 'Nephrocalcinosis/*diagnosis/*genetics', 'Phenotype', 'Phosphatidylinositol 3-Kinases/chemistry/*genetics', 'Protein Conformation']</t>
  </si>
  <si>
    <t>['Cell Adhesion Molecule-1', 'Cell Adhesion Molecules/biosynthesis/*genetics', 'Cell Line, Tumor', 'Gene Expression Regulation, Neoplastic/*genetics', 'Genes, Tumor Suppressor', 'Glioma/*genetics', 'Humans', 'Immunoglobulins/biosynthesis/*genetics', 'RNA, Long Noncoding/biosynthesis/*genetics', 'RNA, Small Interfering', 'Real-Time Polymerase Chain Reaction', 'Transcriptome', 'Transfection']</t>
  </si>
  <si>
    <t>['Class Ia Phosphatidylinositol 3-Kinase', 'Female', 'Humans', 'Immunologic Deficiency Syndromes/*genetics', 'Male', '*Mutation', 'Phosphatidylinositol 3-Kinases/*genetics']</t>
  </si>
  <si>
    <t>['Class Ia Phosphatidylinositol 3-Kinase', 'Female', 'Humans', 'Immunologic Deficiency Syndromes/*genetics', 'Infant', 'Lymphocyte Activation', 'Male', '*Mutation', 'PTEN Phosphohydrolase/physiology', 'Phosphatidylinositol 3-Kinases/*genetics/physiology', 'Phosphorylation', 'Proto-Oncogene Proteins c-akt/metabolism', 'Signal Transduction']</t>
  </si>
  <si>
    <t>['Animals', 'Antibodies, Monoclonal, Humanized/pharmacology', 'Cell Line', 'Cell Survival/drug effects', 'Chromones/pharmacology', 'Humans', 'Morpholines/pharmacology', 'Phosphatidylinositol 3-Kinase/*metabolism', 'Proto-Oncogene Proteins c-akt/*metabolism', 'Ranibizumab', 'Receptors, Vascular Endothelial Growth Factor/pharmacology', 'Recombinant Fusion Proteins/pharmacology', 'Signal Transduction/drug effects', 'TOR Serine-Threonine Kinases/*metabolism']</t>
  </si>
  <si>
    <t>['Animals', 'Antineoplastic Combined Chemotherapy Protocols/*pharmacology', 'Aurora Kinase B/antagonists &amp; inhibitors', 'Benzamides/administration &amp; dosage/pharmacology', 'Breast Neoplasms/*drug therapy/enzymology/*genetics', 'Cell Cycle Proteins/antagonists &amp; inhibitors', 'Cell Line, Tumor', 'Class Ia Phosphatidylinositol 3-Kinase', 'Drug Screening Assays, Antitumor/*methods', 'Drug Synergism', 'Female', 'Humans', 'MCF-7 Cells', 'Mice', 'Mice, SCID', 'Mitogen-Activated Protein Kinase 12/antagonists &amp; inhibitors', 'Neoplasm Proteins/antagonists &amp; inhibitors', 'Phosphoinositide-3 Kinase Inhibitors', 'Protein Kinase Inhibitors/administration &amp; dosage/*pharmacology', 'Protein Kinases/metabolism', 'Protein-Serine-Threonine Kinases/antagonists &amp; inhibitors', 'Protein-Tyrosine Kinases/antagonists &amp; inhibitors', 'Proto-Oncogene Proteins/antagonists &amp; inhibitors', 'Pyridines/administration &amp; dosage/pharmacology', 'RNA Interference', 'Random Allocation', 'Sirolimus/administration &amp; dosage/*pharmacology', 'Xenograft Model Antitumor Assays']</t>
  </si>
  <si>
    <t>['3T3-L1 Cells', 'Adipocytes/*metabolism', 'Adipogenesis', 'Animals', 'Binding Sites', 'COS Cells', 'Carrier Proteins/*genetics/metabolism', 'Cell Differentiation', 'Chlorocebus aethiops', 'Chromatin Immunoprecipitation', 'Gene Expression Regulation', 'Insulin/metabolism', 'Intracellular Signaling Peptides and Proteins', 'Membrane Proteins', 'Mice', 'PPAR gamma/*genetics/metabolism', 'Phosphatidylinositol 3-Kinases/genetics/metabolism', 'Promoter Regions, Genetic', 'Transcriptional Activation/*genetics', 'Up-Regulation']</t>
  </si>
  <si>
    <t>['ARNTL Transcription Factors/*metabolism', 'Animals', 'Circadian Clocks/physiology', 'Circadian Rhythm/physiology', 'Glucose/metabolism', 'Heart/*physiology', 'Ketone Bodies/metabolism', 'Male', 'Mice', 'Mice, Inbred C57BL', 'Mice, Knockout', 'Myocytes, Cardiac/*metabolism', 'Signal Transduction/*physiology']</t>
  </si>
  <si>
    <t>['Animals', 'Cell Line, Tumor', 'Chickens', 'DNA Helicases/genetics', 'Gene Deletion', '*Gene Expression Regulation, Neoplastic', '*Genome', 'Karyotype', 'Lymphoma/*genetics', 'Mutagenesis, Insertional', 'Phosphatidylinositol 3-Kinases/genetics', 'Polymorphism, Single Nucleotide', 'Proto-Oncogene Proteins c-myc/genetics']</t>
  </si>
  <si>
    <t>['Ataxia Telangiectasia Mutated Proteins/genetics/metabolism', 'Class Ia Phosphatidylinositol 3-Kinase', 'Codon, Nonsense', 'DNA Mutational Analysis', 'DNA Polymerase II/chemistry/*genetics/metabolism', 'DNA Polymerase III/genetics/metabolism', '*DNA Replication', 'Databases, Genetic', 'Exonucleases/chemistry/*genetics/metabolism', 'Genome-Wide Association Study', 'Humans', 'Microsatellite Instability', 'Models, Molecular', '*Mutation, Missense', 'Neoplasms/enzymology/genetics/metabolism', 'Phosphatidylinositol 3-Kinases/genetics/metabolism', 'Protein Structure, Tertiary', 'Replication Origin/genetics', 'Tumor Suppressor Protein p53/genetics/metabolism']</t>
  </si>
  <si>
    <t>['Animals', 'Biomarkers/*blood', 'Cells, Cultured', 'Class Ia Phosphatidylinositol 3-Kinase', 'Coronary Artery Disease/blood/*genetics', 'Endothelial Cells/*metabolism', 'Endothelial Progenitor Cells/metabolism', 'Female', 'Fetal Blood/*cytology/metabolism', 'Gene Expression Regulation', 'Human Umbilical Vein Endothelial Cells', 'Humans', 'In Vitro Techniques', 'MicroRNAs/blood/*genetics', 'Neovascularization, Physiologic', 'Phosphatidylinositol 3-Kinases/*genetics', 'Pregnancy', 'Proto-Oncogene Protein c-ets-1/*genetics', 'Sequence Analysis, RNA', 'Zebrafish']</t>
  </si>
  <si>
    <t>['Antigens, CD/genetics', 'Basic Helix-Loop-Helix Transcription Factors/genetics', '*Bipolar Disorder/genetics/pathology/physiopathology', 'Butyrophilins', 'Cerebellum/metabolism/*physiopathology', 'Class Ia Phosphatidylinositol 3-Kinase', 'CpG Islands/genetics', 'DNA Methylation/*physiology', 'Female', 'Gene Expression/*physiology', 'Gene Expression Profiling', 'Humans', 'Male', 'Membrane Glycoproteins/genetics', 'Monocarboxylic Acid Transporters/genetics', 'Oligonucleotide Array Sequence Analysis', 'Phosphatidylinositol 3-Kinases/genetics', 'Reproducibility of Results', '*Schizophrenia/genetics/pathology/physiopathology', '*Statistics as Topic']</t>
  </si>
  <si>
    <t>['Adult', 'Aging/*genetics', 'Cumulus Cells/*cytology/*metabolism', 'Female', 'Gene Expression Profiling', '*Gene Expression Regulation, Developmental', 'Humans', 'MicroRNAs/genetics/metabolism', 'Oocytes/*cytology/*metabolism', 'Reproducibility of Results', 'Reverse Transcriptase Polymerase Chain Reaction', 'Signal Transduction', 'Transforming Growth Factor beta/metabolism']</t>
  </si>
  <si>
    <t>['Antineoplastic Agents/pharmacology/therapeutic use', 'Cell Nucleus/metabolism', 'Class Ia Phosphatidylinositol 3-Kinase', 'Enzyme Activation', 'Humans', 'MAP Kinase Signaling System/*drug effects', '*Mutation', 'Phosphatidylinositol 3-Kinases/*genetics/metabolism', 'Phosphorylation', 'Protein Transport']</t>
  </si>
  <si>
    <t>['Class Ia Phosphatidylinositol 3-Kinase', 'Colonic Neoplasms/genetics', 'Endometrial Neoplasms/genetics', 'Female', 'Humans', '*Mutation', 'Phosphatidylinositol 3-Kinases/genetics/*physiology']</t>
  </si>
  <si>
    <t>['Carcinoma, Hepatocellular/*genetics', 'Cell Proliferation', 'Class Ia Phosphatidylinositol 3-Kinase', 'Gene Expression Regulation, Neoplastic', 'Hep G2 Cells', 'Humans', 'Liver Neoplasms/*genetics', 'Phosphatidylinositol 3-Kinases/*genetics', 'Proteins', 'RNA, Small Interfering', 'Transfection']</t>
  </si>
  <si>
    <t>['Adolescent', 'Adult', 'Alternative Splicing/*genetics', 'Antibody Formation', 'Base Sequence', 'CD8-Positive T-Lymphocytes/immunology', 'Catalytic Domain', 'Cell Differentiation', 'Child, Preschool', 'Class Ia Phosphatidylinositol 3-Kinase', 'Enzyme Activation', 'Exons/genetics', 'Female', '*Genes, Dominant', 'Heterozygote', 'Humans', 'Immunologic Deficiency Syndromes/*enzymology/*genetics/immunology', 'Lymphoproliferative Disorders/enzymology/*genetics/immunology', 'Male', 'Molecular Sequence Data', 'Mutation/*genetics', 'Pedigree', 'Phosphatidylinositol 3-Kinases/chemistry/*genetics', 'Protein Structure, Tertiary', 'Sequence Deletion', 'Signal Transduction', 'TOR Serine-Threonine Kinases/antagonists &amp; inhibitors/metabolism', 'Telomere/metabolism']</t>
  </si>
  <si>
    <t>['Colorectal Neoplasms/*pathology', 'Humans', 'Liver Neoplasms/*secondary', 'Neoplasms, Multiple Primary/*pathology', 'Neoplasms, Second Primary/*pathology', 'Oligonucleotide Array Sequence Analysis', '*Transcriptome']</t>
  </si>
  <si>
    <t>['Aminoquinolines/pharmacology', 'Animals', 'Caveolin 1/genetics/*metabolism', 'Cell Movement/drug effects/genetics', 'Class Ia Phosphatidylinositol 3-Kinase', 'DNA-Binding Proteins/metabolism', 'Guanine Nucleotide Exchange Factors/metabolism', 'HT29 Cells', 'Humans', 'Melanoma, Experimental', 'Mice', 'Neoplasm Invasiveness/genetics', 'Neoplasm Metastasis/genetics', 'Phosphatidylinositol 3-Kinases/metabolism', 'Pyrimidines/pharmacology', 'RNA, Small Interfering/genetics', 'Signal Transduction/drug effects/genetics', 'T-Lymphoma Invasion and Metastasis-inducing Protein 1', 'Transcription Factors/metabolism', 'rab5 GTP-Binding Proteins/genetics/*metabolism', 'rac1 GTP-Binding Protein/antagonists &amp; inhibitors/*metabolism']</t>
  </si>
  <si>
    <t>['HUVEC', 'Oral squamous cell carcinoma (OSCC)', 'PIK3R1', 'exosome', 'miR-221', 'migration', 'tube formation']</t>
  </si>
  <si>
    <t>['PI3K/Akt/mTOR pathway', 'biomarkers', 'breast cancer', 'expressions of genes', 'mutations', 'therapeutic targets']</t>
  </si>
  <si>
    <t>['actinic keratoses', 'biomarkers', 'daylight', 'dosimetry', 'non-melanoma skin cancer', 'photodynamic therapy']</t>
  </si>
  <si>
    <t>['DNA methylation', 'PI3K-Akt', 'Transcriptome', 'Whole-genome bisulphite sequencing', 'milk production traits']</t>
  </si>
  <si>
    <t>['Glucocorticoids', 'Pik3r1', 'glucocorticoid receptor', 'insulin resistance', 'protein synthesis', 'skeletal muscle', 'striated muscle']</t>
  </si>
  <si>
    <t>["*Crohn's disease", '*IBD', '*feces', '*microRNA', '*ulcerative colitis']</t>
  </si>
  <si>
    <t>['*human papillomavirus', '*next-generation sequencing', '*oropharyngeal cancer', '*p53 gene', '*recurrence', '*squamous cell carcinoma']</t>
  </si>
  <si>
    <t>['CREB', 'Hippo', 'Insulin', 'Insulin resistance', 'Liver', 'NAFLD', 'miR-27']</t>
  </si>
  <si>
    <t>['TLR3', 'apoptosis', 'immune infiltration', 'lung adenocarcinoma', 'methylation']</t>
  </si>
  <si>
    <t>['FOXL2', 'KMT2D', 'TERT promoter', 'adult-type granulosa cell tumor of the ovary', 'cell cycle genes', 'mutation profiling', 'ovarian cancer', 'sex cord-stromal tumor', 'targeted sequencing']</t>
  </si>
  <si>
    <t>['PIK3CD', 'PIK3R1', 'Primary immunodeficiency disease', 'activated phosphoinositide 3-kinase delta syndrome (APDS)', 'phosphoinositide 3-kinase delta']</t>
  </si>
  <si>
    <t>['Drug repurposing', 'Precision medicine', 'Targeted chemotherapy', 'Virtual drug screening']</t>
  </si>
  <si>
    <t>['*Autophagy', '*endometrial cancer', '*endometrial hyperplasia', '*endometrium', '*menstrual cycle', '*obesity', '*reproduction']</t>
  </si>
  <si>
    <t>['*Fusion', '*Mutation', '*Sclerosing pneumocytoma', '*mTOR']</t>
  </si>
  <si>
    <t>['Autophagy', 'Gastric cancer', 'IRS1', 'PI3K/Akt/mTOR', 'SNPs']</t>
  </si>
  <si>
    <t>['GH therapy', 'Insulin resistant diabetes mellitus', 'Pubertal development', 'SHORT syndrome', 'Sodium glucose co-transporter 2 inhibitor']</t>
  </si>
  <si>
    <t>['Mulberry leaf', 'active compounds', 'diabetes', 'molecular docking', 'network pharmacology', 'target']</t>
  </si>
  <si>
    <t>['PIK3R1', 'adenoid cystic carcinoma', 'lung cancers of unknown primary site', 'next-generation sequencing']</t>
  </si>
  <si>
    <t>['A66', 'BEZ-235', 'Drug resistance', 'IC 87114', 'KU-0063794', 'Melanoma', 'PI 3-kinase', 'PI3Kalpha', 'PI3Kdelta', 'PIK3CA', 'PIK3CD', 'PIK3CG', 'VPS34', 'mTOR']</t>
  </si>
  <si>
    <t>['Uterine leiomyosarcoma', 'differentially expressed genes', 'microarray data analysis', 'protein interaction network']</t>
  </si>
  <si>
    <t>['NK cell', 'cytotoxicity', 'high interval training', 'immune system']</t>
  </si>
  <si>
    <t>['Breast cancer', 'PI3K-AKT-mTOR pathway', 'gene alteration', 'molecular subtypes', 'prognosis']</t>
  </si>
  <si>
    <t>['Aging', 'Coronary heart disease', 'Diabetes', 'Diseases of aging', 'Genetics', 'Hypertension', 'Longevity', 'Mortality', 'Resilience']</t>
  </si>
  <si>
    <t>['Next generation sequencing', 'PI3K pathway', 'Parotid gland', 'Parotidectomy', 'Sclerosing polycystic adenosis']</t>
  </si>
  <si>
    <t>['Apoptosis', 'Cell proliferation', 'Inflammation', 'Network pharmacology', 'Tibolone', 'Traumatic brain injury']</t>
  </si>
  <si>
    <t>['ARID1A', 'Chromatin remodeling', 'Epigenetic', 'Genomic', 'Meningioma', 'SWI/SNF']</t>
  </si>
  <si>
    <t>['PIK3R1', 'SHORT syndrome', 'Short stature', 'Taiwan', 'Whole exome sequencing']</t>
  </si>
  <si>
    <t>['PIK3CD gene', 'activated phosphoinositide 3-kinase delta syndrome', 'children', 'granulomatosis with polyangiitis', 'immunodeficiency']</t>
  </si>
  <si>
    <t>['Autoimmune diseases', 'Epigenetics', 'Familial multiple sclerosis', 'Genomics', 'Methylation', 'Multiple sclerosis']</t>
  </si>
  <si>
    <t>['Nervous necrosis virus (NNV)', 'Peroxisome', 'RNA-Seq', 'Sparus aurata', 'Time-course']</t>
  </si>
  <si>
    <t>['Human papillomavirus', 'Low grade papillary sinonasal carcinoma', 'Nonkeratinizing squamous cell carcinoma', 'Papilloma', 'Sinonasal', 'p16']</t>
  </si>
  <si>
    <t>['cancer effect', 'glioma', 'haloalkanes', 'molecular signatures', 'mutations']</t>
  </si>
  <si>
    <t>['immune-related', 'lncRNAs', 'neuroblastoma', 'prognosis', 'validation']</t>
  </si>
  <si>
    <t>['*COVID-19', '*SARS-CoV-2', '*ScRNA-seq', '*T cells', '*chromatin accessibility', '*scATAC-seq', '*transcriptome profiling']</t>
  </si>
  <si>
    <t>['acute myeloid leukemia', 'hematological malignancies', 'interaction', 'mRNA', 'miRNA']</t>
  </si>
  <si>
    <t>['*epithelial cell transformation', '*hepatocellular carcinoma', '*prognosis']</t>
  </si>
  <si>
    <t>['Adult T-cell leukemia/lymphoma', 'HTLV-1 associated myelopathy/tropical spastic paraparesis', 'Human T-lymphotropic virus type 1', 'Pathogenesis', 'Systems virology']</t>
  </si>
  <si>
    <t>['PIK3R1', 'Insulin resistance', 'SHORT syndrome']</t>
  </si>
  <si>
    <t>['CIP2A', 'FBXW7', 'PIK3CA', 'PIK3R1A', 'PP2A', 'PPP2R1A', 'PTEN']</t>
  </si>
  <si>
    <t>['chicken', 'differentially expressed gene', 'egg production', 'ovarian follicle', 'transcriptome']</t>
  </si>
  <si>
    <t>['adriamycin', 'breast cancer', 'drug resistance', 'exosomes', 'microRNA-221-3p', 'phosphoinositide-3-kinase regulatory subunit 1']</t>
  </si>
  <si>
    <t>['Autophagy', 'Ca(2+)', 'Hydrogen sulfide (H(2)S)', 'Neutrophil extracellular traps (NETs)', 'Oxidative burst', 'miR-16-5p']</t>
  </si>
  <si>
    <t>['Bioinformatics', 'Multiple sclerosis', 'Pathways', 'Risk genes', 'miRNAs']</t>
  </si>
  <si>
    <t>['Network pharmacology', 'Traditional Chinese medicine', 'Xiaoyao decoction']</t>
  </si>
  <si>
    <t>['DNA repair', 'class switch recombination', 'hyper IgM syndrome', 'lymphoproliferative disorders', 'somatic hypermutation']</t>
  </si>
  <si>
    <t>['*Association', '*PIK3R1', '*Single nucleotide polymorphism', '*mRNA expression']</t>
  </si>
  <si>
    <t>['Apoptosis', 'Glyphosate', 'Lymphocytes', 'MiR 203/PI3K/AKT']</t>
  </si>
  <si>
    <t>['Genes', 'Immunologic deficiency syndromes', 'Mutation']</t>
  </si>
  <si>
    <t>['AKT/mTOR pathway', 'Next-generation sequencing', 'Ovarian cancer', 'PIK3R1 (L449S) mutation']</t>
  </si>
  <si>
    <t>['* PTPN11', '*Rasopathies', '*SHORT', '*SHORT-like syndrome']</t>
  </si>
  <si>
    <t>['*Diabetes', '*Insulin resistance', '*Lipids', '*Lipotoxicity', '*PI 3-Kinase', '*Pik3r1', '*p85']</t>
  </si>
  <si>
    <t>['*APDS', '*CVID', '*Idelalisib', '*Leniolisib', '*PASLI', '*PI3Kdelta', '*PI3Kdelta inhibitors', '*PI3Kdelta loss-of-function', '*PIK3CD', '*PIK3R1', '*Primary immunodeficiency', '*p110delta', '*p85alpha']</t>
  </si>
  <si>
    <t>['*Lymphatic metastasis', '*PI3K/Akt signaling pathway', '*PIK3R1', '*Pancreatic cancer', '*circNFIB1']</t>
  </si>
  <si>
    <t>['*Gynecologic oncology', '*Immunohistochemistry', '*Molecular aberrations', '*Molecular profiling', '*Precision medicine', '*Targeted agents']</t>
  </si>
  <si>
    <t>['*KBTBD2', '*adipocytes', '*diabetes', '*insulin resistance', '*p85a']</t>
  </si>
  <si>
    <t>['Breast', 'Low-grade fibromatosis-like metaplastic carcinoma', 'Metaplastic breast carcinoma', 'Spindle cell lesion']</t>
  </si>
  <si>
    <t>['APDS', 'Activated phosphoinositide 3-kinase delta syndrome', 'Hyper-IgM syndrome', 'Phosphoinositide-3-kinase delta']</t>
  </si>
  <si>
    <t>['E-cadherin', 'LRRC4', 'PIK3R1', 'collective invasion and metastasis', 'epithelial ovarian cancer']</t>
  </si>
  <si>
    <t>['epithelial-to-mesenchymal transition', 'metaplastic breast carcinoma', 'mitogen-activated protein kinase', 'phosphoinositide 3-kinase', 'squamous metaplasia of lactiferous ducts']</t>
  </si>
  <si>
    <t>['PI3KP85alpha', 'fibrosis', 'hepatitis', 'microRNA-29a', 'mitochondrial unfolded protein response', 'proteostasis', 'therapeutics']</t>
  </si>
  <si>
    <t>['Circulating tumor DNA', 'Liquid biopsy', 'Metastatic breast cancer', 'Mutation', 'NGS', 'Next generation sequencing', 'SNP', 'Therapy stratification', 'Unique molecular indices', 'ccfDNA', 'ctDNA']</t>
  </si>
  <si>
    <t>['CRPC', 'Hippo signaling pathway', 'LATS1', 'MST1 mutation', 'bioinformatics analysis', 'whole-exome sequencing.']</t>
  </si>
  <si>
    <t>['Intraductal carcinoma', 'Oncogenes', 'PTEN', 'Parotid gland', 'Phosphatidylinositol 3-Kinases (PI3K)', 'Salivary ducts', 'Salivary gland neoplasms', 'Sclerosing polycystic adenoma', 'Sclerosing polycystic adenosis']</t>
  </si>
  <si>
    <t>['*PI3K', '*PIK3CA', '*PIK3R1', '*Phosphoinositide 3-kinase', '*p110', '*p85']</t>
  </si>
  <si>
    <t>['Insulin resistance syndrome', 'Nationwide survey']</t>
  </si>
  <si>
    <t>['*HDX-MS', '*PI3K', '*PI3K-Akt', '*PIK3CA', '*PIK3R1', '*hydrogen exchange', '*p110', '*p85', '*phosphoinositide 3-kinase', '*phosphoinositides']</t>
  </si>
  <si>
    <t>['*Elabela', '*hypertension', '*paraventricular nucleus', '*sympathetic', '*vasopressin']</t>
  </si>
  <si>
    <t>['*LY3023414', '*PI3K pathway', '*advanced', '*dual PI3K/mTOR inhibitor', '*endometrial cancer']</t>
  </si>
  <si>
    <t>['Estrogen', 'Follicle', 'Ovary', 'Seasonal reproduction', 'Transcriptome', 'Yak']</t>
  </si>
  <si>
    <t>['Apoptosis', 'Lead', 'Neutrophil', 'Selenium', 'miR-16-5p']</t>
  </si>
  <si>
    <t>['Apoptosis', 'Laryngeal squamous cell carcinoma', 'PIK3R1', 'Proliferation', 'miR-17-5p']</t>
  </si>
  <si>
    <t>['*C1R', '*LOAD', '*NDRG2', '*PIK3R1', '*PSEN1', '*TIAF1', '*tyrosine phosphatase']</t>
  </si>
  <si>
    <t>['*PDX derived tumour cells', '*PI3K', '*PIK3R1', '*Patient-Derived xenografts', '*ovarian cancer']</t>
  </si>
  <si>
    <t>['*Brain', '*Gene expression', "*Parkinson's disease", '*Protein-protein', '*Transcriptomic', '*interaction networks']</t>
  </si>
  <si>
    <t>['*amino acid deficiency', '*amino acid metabolism', '*lactation performance', '*methionine', '*mice']</t>
  </si>
  <si>
    <t>['Buffalo', 'Resequencing', 'Selection signatures']</t>
  </si>
  <si>
    <t>['Bioinformatic analysis', 'Immune cell infiltration', 'Pediatric and adult ulcerative colitis']</t>
  </si>
  <si>
    <t>['CDH1', 'PD-L1', 'PI3K inhibitor', 'PIK3CA-AKT1-PTEN pathway', 'breast cancer', 'molecular profiling']</t>
  </si>
  <si>
    <t>['*Breast cancer', '*Comprehensive genomic profile', '*Genomic heterogeneity', '*MYC', '*Next-generation sequencing', '*Recurrence', '*TP53']</t>
  </si>
  <si>
    <t>['EBV', 'early gastric cancer', 'next-generation sequencing', 'stage IV']</t>
  </si>
  <si>
    <t>["*Alzheimer's disease", '*competitive endogenous RNA', '*hub genes', '*immune system']</t>
  </si>
  <si>
    <t>['*Case report', '*Novel variant', '*PIK3R1 gene', '*SHORT syndrome', '*Whole-exome sequencing']</t>
  </si>
  <si>
    <t>['Gene expression', 'Hepatitis C virus', 'Hepatocellular carcinoma', 'Molecular therapeutic targets']</t>
  </si>
  <si>
    <t>['Endometrial cancer', 'alternative splicing', 'biomarkers', 'estrogen', 'obesity', 'racial disparity', 'socioeconomic and geographical differences']</t>
  </si>
  <si>
    <t>['*PI3K/AKT signaling pathway', '*PIK3R1', '*adipogenic differentiation', '*hMSCs', '*microRNA-100-3p']</t>
  </si>
  <si>
    <t>['*Lipodystrophy', '*WGCNA', '*network biology', '*type 2 diabetes']</t>
  </si>
  <si>
    <t>['Endangered cattle breeds', 'Functional annotations', 'Morphometric traits', 'Multi-breed GWAS', 'Potential candidate genes', 'SNP-based genetic parameters']</t>
  </si>
  <si>
    <t>['AD biomarkers', 'AD diagnosis', 'bioinformatics analysis', 'experimental verification', 'treatment targets']</t>
  </si>
  <si>
    <t>['EBV-associated gastric cancer', 'copy number variation', 'prognosis', 'tumor mutation burden']</t>
  </si>
  <si>
    <t>['basal cell carcinoma', 'case report', 'metastasis', 'prostate', 'therapy']</t>
  </si>
  <si>
    <t>['*CDKN1C', '*Floating-Harbor syndrome', '*Functional analysis', '*IGF1R', '*Multigene sequencing', '*Noonan syndrome', '*PLAG1', '*Pitt-Hopkins syndrome', '*SHORT syndrome', '*Silver-Russell syndrome']</t>
  </si>
  <si>
    <t>['*MiR-155', '*PIK3R1', '*apoptosis', '*catabolic activity', '*chondrocyte', '*osteoarthritis']</t>
  </si>
  <si>
    <t>['Gonad', 'Muscovy ducks', 'Sex differentiation', 'Sex-related genes', 'Transcriptome']</t>
  </si>
  <si>
    <t>['DNA methylation', 'bariatric surgery', 'gene expression', 'insulin', 'microarray', 'obesity', 'weight loss']</t>
  </si>
  <si>
    <t>['* PIK3R1', '*SHORT syndrome', '*diabetes', '*insulin resistance', '*short stature', '*whole exome sequencing']</t>
  </si>
  <si>
    <t>['Cancer', 'Cryptosporidiosis', 'Enteroviruses', 'Malaria', 'Oncogenes', 'PI3K', 'PI4K', 'PI4KA', 'PI4KB', 'PIK3CA', 'PIK3R1', 'Phosphatidylinositol', 'Phosphoinositides', 'p110', 'p85']</t>
  </si>
  <si>
    <t>['*ADPKD', '*PKD1', '*microRNA', '*urinary exosomes']</t>
  </si>
  <si>
    <t>['Akt signaling pathway', 'miR-342-5p', 'phenotypic conversion', 'vascular smooth muscle cells']</t>
  </si>
  <si>
    <t>['*Endometrial cancer', '*Endometrial cytology', '*LBC', '*MSI', '*NGS', '*TMB']</t>
  </si>
  <si>
    <t>['Ferric ammonium citrate', 'Osteoclast differentiation', 'PI3K/Akt', 'Trem-2']</t>
  </si>
  <si>
    <t>['*PIK3R1', '*ceRNA', '*circ_0000105', '*liver cancer', '*miR-498']</t>
  </si>
  <si>
    <t>['Gastric cancer', 'anticancer', 'glyalkoloid', 'micro RNA', 'solasonine']</t>
  </si>
  <si>
    <t>['*APDS', '*PIK3R1', '*SHORT syndrome', '*primary immunodeficiencies']</t>
  </si>
  <si>
    <t>['CircRNA', 'Target', 'Tumorigenic', 'ceRNA']</t>
  </si>
  <si>
    <t>['*DNA methylation profiling', '*Dysembryoplastic neuroepithelial tumor (DNT)', '*Extraventricular neurocytoma (EVN)', '*FGFR1', '*Molecular neuropathology', '*PIK3CA', '*PIK3R1', '*Pilocytic astrocytoma', '*Rosette-forming glioneuronal tumor (RGNT)']</t>
  </si>
  <si>
    <t>['MG', 'PI3K/Akt/NF-kappaB pathway', 'chicken', 'gga-miR-16-5p']</t>
  </si>
  <si>
    <t>['Cerebral aneurysms', 'Estrogen receptor pathway', 'Gene expression']</t>
  </si>
  <si>
    <t>['*DNA methylation-mRNA expression-CAD interaction network', '*coronary artery disease', '*correlation analyses', '*function enrichment']</t>
  </si>
  <si>
    <t>['*giant cell glioblastoma', '*hypermutation phenotype', '*whole-exome sequencing']</t>
  </si>
  <si>
    <t>['pigalocatequina-3-galato. Te verde. Obesidad. Cancer.']</t>
  </si>
  <si>
    <t>['*DDIT4', '*Placenta', '*Target genes', '*miR221']</t>
  </si>
  <si>
    <t>['*colorectal cancer', '*gene mutation', '*next-generation sequencing', '*pathway mutation']</t>
  </si>
  <si>
    <t>['*APDS2', '*PI3K', '*PI3K3R1', '*immunodeficiency', '*toxoplasmosis']</t>
  </si>
  <si>
    <t>['Biochemistry', 'Cancer research', 'Genetics']</t>
  </si>
  <si>
    <t>['*Circular RNA', '*Cisplatin resistance', '*Gastric cancer', '*PIK3R1', '*circAKT3', '*miR-198']</t>
  </si>
  <si>
    <t>['*LUSC', '*PIK3R2', '*mRNA overexpression', '*p85beta', '*tumor driver']</t>
  </si>
  <si>
    <t>['*diagnosis', '*function', '*lung squamous cell carcinoma (LUSC)', '*miR-486-5p', '*prognosis']</t>
  </si>
  <si>
    <t>['K-Ras', 'Non-small cell lung cancer', 'miR-199b']</t>
  </si>
  <si>
    <t>['*Diabetes mellitus', '*MicroRNA-24', '*PI3K', '*Vascular remodeling']</t>
  </si>
  <si>
    <t>['APDS2', 'Activated phosphoinositide 3-kinase Delta Syndrome (APDS)', 'Hyper IgM syndrome', 'PASLI-R1', 'PIK3R1', 'Primary immunodeficiency', 'p85alpha.']</t>
  </si>
  <si>
    <t>['Type 2 diabetes mellitus', 'blood glucose fluctuation', 'gene microarray', 'mTOR signaling pathway', 'sitagliptin', 'traditional Chinese medicine.']</t>
  </si>
  <si>
    <t>['Cancer stage', 'cBioPortal', 'endometrial cancer', 'ethnicity', 'frequency', 'genetic mutation']</t>
  </si>
  <si>
    <t>['Bioinformatics analysis', 'Differentially expressed genes', 'Prostate cancer', 'Protein-protein interaction network', 'miRNAs']</t>
  </si>
  <si>
    <t>['Hidradenoma papilliferum', 'PIK3CA', 'anogenital', 'mutation', 'papillary hidradenoma', 'sequencing', 'vulva']</t>
  </si>
  <si>
    <t>['*Afatinib', '*Gynecological cancer', '*HER2/neu overexpression', '*Mechanism of resistance', '*PI3K mutation']</t>
  </si>
  <si>
    <t>['*G protein-coupled receptor (GPCR)', '*GTPase', '*PIK3CB', '*PIK3R1', '*Rab', '*breast cancer', '*chemotaxis', '*invasion', '*matrix degradation', '*p85', '*phosphoinositide 3-kinase (PI 3-kinase)', '*receptor tyrosine kinase']</t>
  </si>
  <si>
    <t>['apoptosis', 'colorectal carcinoma', 'microRNA-455-5p', 'phosphoinositide-3-kinase regulatory subunit 1', 'proliferation']</t>
  </si>
  <si>
    <t>['Apoptosis', 'Endometrial cancer', 'PIK3R1', 'Proliferation', 'VEGF', 'miR-495']</t>
  </si>
  <si>
    <t>['* NSCLC', '* TMS', '*apoptosis', '*gefitinib resistance', '*miR-345 and miR-498']</t>
  </si>
  <si>
    <t>['Biomarker', 'Endometrial carcinoma', 'Endometrioid', 'Histological type', 'Serous', 'Targeted sequencing']</t>
  </si>
  <si>
    <t>['Glioblastoma with a primitive neuronal component (GBM-PN)', 'Next-generation sequencing', 'P53', 'PIK3CA', 'PIK3R1']</t>
  </si>
  <si>
    <t>['FOXO1', 'HIF1A.', 'metastasis', 'uveal melanoma']</t>
  </si>
  <si>
    <t>['*EZH2', '*TGF-beta pathway', '*TGIF2', '*glioblastoma', '*miR-490', '*migration']</t>
  </si>
  <si>
    <t>['Bioinformatics', 'DrugBank', 'WebGestalt', 'cBioPortal', 'ellagic acid', 'endometrial cancer']</t>
  </si>
  <si>
    <t>['PIK3R1', 'biomarker', 'miR-486-5p', 'nonsmall cell lung cancer', 'proliferation']</t>
  </si>
  <si>
    <t>['Adipogenic differentiation', 'Co-expression', 'Human adipose tissue-derived stromal stem cells', 'ceRNA', 'lncRNA', 'miRNA']</t>
  </si>
  <si>
    <t>['*PI3K', '*genetic variant', '*genome-wide association study', '*pancreatic cancer survival']</t>
  </si>
  <si>
    <t>['Insulin resistance', 'Metformin', 'SHORT syndrome']</t>
  </si>
  <si>
    <t>['BEAS-2B', 'The Cancer Genome Atlas', 'cigarette smoke', 'lung cancer', 'miRNA-mRNA network']</t>
  </si>
  <si>
    <t>['*CBP/P300', '*CapG', '*PIK3R1', '*breast cancer', '*chemotherapy resistance']</t>
  </si>
  <si>
    <t>['TAAs', 'TME', 'gene expression score', 'glioblastoma', 'prognosis']</t>
  </si>
  <si>
    <t>['Chinese Holstein', 'DUSP1', 'Genetic association', 'Milk production', 'PIK3R1', 'SNP']</t>
  </si>
  <si>
    <t>['Bioinformatics', 'Breast cancer', 'Expression', 'Methylation', 'Prognosis']</t>
  </si>
  <si>
    <t>['*C1q deficiency', '*SHORT syndrome', '*activated PI3Kdelta syndrome type 2', '*digital vasculitis', '*hyper-IgM syndrome', '*immunodeficiency']</t>
  </si>
  <si>
    <t>['*circRNA', '*fracture healing', '*miRNA']</t>
  </si>
  <si>
    <t>['kinetics', 'misfolding', 'mutagenesis', 'protein folding']</t>
  </si>
  <si>
    <t>['IDH1', 'glioblastoma', 'radiomics', 'survival time']</t>
  </si>
  <si>
    <t>['*Epilepsy', '*LY294002', '*PI3K/AKT/mTOR', '*Phosphatidylinositol-3-kinase', '*Seizure', '*Zebrafish']</t>
  </si>
  <si>
    <t>['Colorectal carcinoma', 'Genomic profiling', 'Mucinous carcinoma', 'Signet ring cell carcinoma']</t>
  </si>
  <si>
    <t>['Melanocytes', 'differentially expressed genes', 'pigment-related disease', 'signaling pathway', 'transcriptome sequencing']</t>
  </si>
  <si>
    <t>['*PIK3CD', '*PIK3R1', '*Phosphatidylinositol 3-kinase delta', '*activated phosphoinositide 3-kinase delta syndrome', '*mechanistic target of rapamycin pathway', '*p110delta', '*p85alpha', '*phosphatase and tensin homolog']</t>
  </si>
  <si>
    <t>['*Chromosomal aberration', '*Human papillomavirus', '*Next generation sequencing', '*Oropharyngeal squamous cell carcinoma', '*Recurrence']</t>
  </si>
  <si>
    <t>['*Endometrioid ovarian cancer', '*Heterogeneity', '*Massively parallel sequencing', '*Molecular subtypes', '*Somatic mutations']</t>
  </si>
  <si>
    <t>['LIFR', 'MMP12', 'PIK3R1', 'functional interaction network', 'gallbladder cancer', 'module biomarker']</t>
  </si>
  <si>
    <t>['Cardiovascular disease', 'Carthamus tinctorius L.', 'Platelet activation', 'Systems pharmacology']</t>
  </si>
  <si>
    <t>['Colorectal cancer', 'HCT116', 'Microarray analysis', 'RKO', 'SNRPA1']</t>
  </si>
  <si>
    <t>['BREAST CANCER', 'Cellular signaling', 'MEK', 'PIK3R1', 'Trametinib']</t>
  </si>
  <si>
    <t>['Embryo', 'Expression', 'Gene', 'Leptin', 'Microarray', 'Regulation', 'Signaling', 'Teleost', 'Transcriptome', 'Zebrafish']</t>
  </si>
  <si>
    <t>['C-Map and LINCS unified environment', 'Connectivity map', 'ConsensusPathDB', 'NF-kappaB', 'curcumin', 'library of integrated network-based cellular signatures']</t>
  </si>
  <si>
    <t>['Insulin secretion', 'PI3K/AKT signal pathway', 'PIK3R1', 'TCF7L2']</t>
  </si>
  <si>
    <t>['*genomics', '*glioblastoma', '*proteomics', '*survival', '*temozolomide chemotherapy']</t>
  </si>
  <si>
    <t>['*Epithelial-myoepithelial carcinoma', '*HRAS mutation', '*Malignant adenomyoepithelioma', '*PIK3CA mutation', '*PIK3R1 mutation']</t>
  </si>
  <si>
    <t>['4E-BP1', 'MAPK', 'SEGA-like', 'epithelioid glioblastoma', 'mTOR']</t>
  </si>
  <si>
    <t>['*PIK3CD', '*PIK3R1', '*activated phosphoinositide 3-kinase delta syndrome', '*natural history', '*rapamycin', '*registry']</t>
  </si>
  <si>
    <t>['*PIK3CA', '*PIK3CD', '*PIK3R1', '*PIK3R2', '*oncogenic mutations', '*phosphoinositide 3-kinase', '*phosphoinositides', '*primary immunodeficiency']</t>
  </si>
  <si>
    <t>['*AKT phosphorylation', '*activated PI3 kinase delta syndrome', '*catalytic subunit p110delta of phosphatidylinositol 3-kinase', '*flow cytometry', '*immunodeficiency', '*regulatory subunit p85alpha of phosphatidylinositol 3-kinase']</t>
  </si>
  <si>
    <t>['*EGFR', '*PFKP', '*PI3K', '*phosphorylation', '*the Warburg effect']</t>
  </si>
  <si>
    <t>['colorectal cancer', 'microRNA-486-5p', 'phosphatidylinositol 3-kinase regulatory subunit 1']</t>
  </si>
  <si>
    <t>['Non-small cell lung cancer', 'Oncogene', 'PTEN', 'Therapy', 'miR-486-5p']</t>
  </si>
  <si>
    <t>['*APDS', '*Akt', '*Epstein-Barr virus', '*PASLI', '*PIK3CD', '*PIK3R1', '*cytomegalovirus', '*phosphatidylinositol-3-kinase']</t>
  </si>
  <si>
    <t>['*diffuse lower-grade glioma', '*genetic alteration', '*prognostic factor']</t>
  </si>
  <si>
    <t>['*activated phosphoinositide 3-kinase delta syndrome', '*antibody deficiency', '*bronchiectasis', '*lymphoproliferation', '*pneumonia', '*respiratory infection']</t>
  </si>
  <si>
    <t>['*adipose tissue browning', '*energy expenditure', '*glucose metabolism', '*thermoneutral housing']</t>
  </si>
  <si>
    <t>['*Agammaglobulinemia', '*PIK3R1', '*autosomal recessive', '*consanguinity', '*immunodeficiency', '*pediatrics']</t>
  </si>
  <si>
    <t>['*GH insensitivity', '*GH receptor', '*IGF-I insensitivity', '*IGF1', '*IGF1 receptor', '*IGFALS', '*Molecular defects of GH action', '*PAPPA2', '*STAT3', '*STAT5B']</t>
  </si>
  <si>
    <t>['BRCA1', 'BRCA2', 'Biliary tract cancer', 'RAS/PI3K', 'TP53', 'WNT pathway', 'gallbladder', 'homologous recombination repair']</t>
  </si>
  <si>
    <t>['*DNA methylation profile', '*chronic thromboembolic pulmonary hypertension', '*functional enrichment analysis', '*pulmonary artery smooth muscle cells']</t>
  </si>
  <si>
    <t>['PIK3R1', 'Insulin resistance', 'Mutation']</t>
  </si>
  <si>
    <t>['*activated PI3 kinase delta syndrome', '*inhibitor', '*mutation', '*phosphoinositide-3-kinase delta', '*primary immunodeficiency']</t>
  </si>
  <si>
    <t>['*Chinese indigenous breed', '*Fat deposition', '*Laiwu pigs', '*Selection signatures']</t>
  </si>
  <si>
    <t>['Immunotherapy', 'Mutation', 'SNP genotyping', 'Targeted therapy', 'Unmet need', 'Uveal melanoma']</t>
  </si>
  <si>
    <t>['ER/PR -ve HER2 +ve breast cancer', 'NRF1', 'Nuclear respiratory factor 1']</t>
  </si>
  <si>
    <t>['bioinformatic analysis', 'biomarker', 'diagnosis', 'ischemic stroke', 'miRNA', 'miRNA-gene target interaction', 'network', 'prognosis']</t>
  </si>
  <si>
    <t>['Apoptosis', 'Hepatocellular carcinoma', 'PIK3R1', 'Targeted therapy']</t>
  </si>
  <si>
    <t>['Dictionary of Traditional Chinese Medicine Prescriptions', 'Xiaoke disease', 'core herbs', 'functionary targets', 'integrative pharmacology', 'traditional Chinese medicine inheritance support system']</t>
  </si>
  <si>
    <t>['*BAF complex', '*Cerebellum', '*Glioma', '*H3F3A', '*IDH1', '*PI3K pathway', '*TERT promoter']</t>
  </si>
  <si>
    <t>['bioinformatics', 'biomarker', 'meningioma', 'protein-protein interaction', 'signaling pathway']</t>
  </si>
  <si>
    <t>['*CD40L/CD40 pathway', '*NF-kB pathway', '*PIK3CD', '*PIK3R1', '*class-switch recombination', '*gain-of-function mutations', '*mTOR pathway', '*somatic hypermutation']</t>
  </si>
  <si>
    <t>['*cancer', '*cervical', '*combination therapies', '*gene expression profile', '*immunohistochemistry', '*retrospective analysis']</t>
  </si>
  <si>
    <t>['*Genomics', '*Immune checkpoint', '*Immunotherapy', '*Neoantigen', '*Oncogenesis', '*Ovarian clear cell carcinoma']</t>
  </si>
  <si>
    <t>['bioinformatics analysis', 'breast cancer', 'differentially expressed gene', 'microarray', 'trastuzumab']</t>
  </si>
  <si>
    <t>['*cohort', '*complex traits', '*gwas', '*multitrait', '*phenome']</t>
  </si>
  <si>
    <t>['*Activated phosphoinositide 3-kinase delta syndrome', '*Immunodeficiency', '*Lymphoproliferation', '*PIK3CD']</t>
  </si>
  <si>
    <t>['*APDs', '*HSCT', '*PASLI', '*activated PI3 kinase delta syndrome', '*primary immunodeficiency']</t>
  </si>
  <si>
    <t>['*Breast cancer', '*DMBA', '*Gene expression', '*Taraxacum officinale']</t>
  </si>
  <si>
    <t>['C2C12 cell line', 'PIK3R1', 'miR-106a-5p', 'muscle atrophy', 'myogenic differentiation']</t>
  </si>
  <si>
    <t>['*common variable immunodeficiency', '*exome sequencing', '*loss-of-function', '*primary immunodeficiency', '*rare disease genetics']</t>
  </si>
  <si>
    <t>['GEO', 'Prostate cancer', 'TCGA', 'bioinformatic analysis', 'differentially expressed genes']</t>
  </si>
  <si>
    <t>['*clonal evolution', '*endometrial gland', '*endometriosis', '*epithelial cell', '*genomic heterogeneity', '*multiregional sequencing', '*next-generation sequencing', '*ovarian cancer', '*somatic mutation', '*uterine endometrium']</t>
  </si>
  <si>
    <t>['PIK3R1 gene', 'single nucleotide polymorphisms', 'type 2 diabetes']</t>
  </si>
  <si>
    <t>['2-deoxyglucose', 'Cre-LoxP', 'Pik3r1', 'calorie restriction', 'glucose tolerance', 'insulin sensitivity']</t>
  </si>
  <si>
    <t>['*AKT', '*Id1', '*PI3K', '*PKC', '*PKCalpha', '*PP2A family', '*PTEN', '*endometrial cancer', '*endometrium', '*tumor suppression']</t>
  </si>
  <si>
    <t>['FOXO3', 'Metformin', 'PIK3r1', 'Radiation-induced skin fibrosis']</t>
  </si>
  <si>
    <t>['Congenital defects', 'Genetic disease', 'Rare disease', 'Short stature']</t>
  </si>
  <si>
    <t>['*ETD', '*HDX-MS', '*HDX-MS/MS', '*PI3K']</t>
  </si>
  <si>
    <t>['*OncoMap', '*WT1', '*WTX', '*Wilms tumor', '*somatic mutation']</t>
  </si>
  <si>
    <t>['EGF', 'EGF, epidermal growth factor', 'EGFR', 'EGFR, epidermal growth factor receptor', 'GLP-2', 'GLP-2 (3-33), glucagon-like peptide 2 antagonist', 'GLP-2, glucagon-like peptide 2', 'GLP2R, glucagon-like peptide 2 receptor', 'IEC, intestinal epithelial cell', 'IGF-1, insulin-like growth factor 1', 'ISC, intestinal stem cell', 'IV, intravenous', 'KO, knock out', 'Lgr5, leucine-rich repeat-containing G-protein-coupled receptor 5', 'Mucosal Atrophy', 'PCNA, proliferating cell nuclear antigen', 'PCR, polymerase chain reaction', 'PI3K', 'PI3K, phosphatidylinositol 3-kinase', 'PI3KR1, phosphatidylinositol 3-kinase p85a', 'SBS, short-bowel syndrome', 'TNF, tumor necrosis factor', 'TPN, total parenteral nutrition', 'TUNEL, terminal deoxynucleotidyl transferase-mediated deoxyuridine triphosphate', 'nick-end labeling', 'Total Parenteral Nutrition', 'WT, wild-type', 'bp, base pair', 'mRNA, messenger RNA']</t>
  </si>
  <si>
    <t>['CNV', 'Genomic variation', 'Lung adenocarcinoma', 'Mutations', 'PI3K']</t>
  </si>
  <si>
    <t>['anastomotic recurrence', 'colorectal cancer', 'next-generation sequencing']</t>
  </si>
  <si>
    <t>['Breast cancer', 'Exogenous estrogen', 'Insulin-like growth factor-I/insulin resistance-related genetic variant', 'Obesity', 'Physical activity', 'Postmenopausal women']</t>
  </si>
  <si>
    <t>['adenocarcinoma', 'clear cell', 'endometrial cancer', 'endometrial carcinoma', 'exome', 'mutation', 'uterine cancer']</t>
  </si>
  <si>
    <t>['TAK1-specific siRNA', 'bladder cancer', 'cell development', 'cellular response', 'metastasis']</t>
  </si>
  <si>
    <t>['BION-M1', 'disuse', 'gene expression', 'insulin resistance', 'microarray', 'microgravity', 'skeletal muscle', 'spaceflight']</t>
  </si>
  <si>
    <t>['*DNA Methylation', '*Inflammation', '*Innate Immunity', '*LPS', '*RRBS']</t>
  </si>
  <si>
    <t>['*Genetic diagnosis', '*Primary immunodeficiencies', '*SHORT syndrome']</t>
  </si>
  <si>
    <t>['*Akt', '*Insulin-like growth factor', '*PI3K', '*RNA', '*Regeneration', '*Skeletal muscle']</t>
  </si>
  <si>
    <t>['*HDX-MS', '*PI3K/AKT', '*PIK3CD', '*PIK3R1', '*phosphoinositides']</t>
  </si>
  <si>
    <t>['*APDS', '*Apoptosis', '*B cells', '*B-cell differentiation', '*PI3Kdelta']</t>
  </si>
  <si>
    <t>['diagnosis', 'epigenetics', 'esophageal cancer', 'methylation', 'next-generation sequencing']</t>
  </si>
  <si>
    <t>['DNA hypermethylation', 'IDH', 'IGFBP2', 'glioma', 'prognosis']</t>
  </si>
  <si>
    <t>['MNU', 'PI3K/Akt pathway', 'breast cancer', 'ionizing radiation']</t>
  </si>
  <si>
    <t>['1', 'protein-protein interaction network', 'topology', 'transcriptome', 'type 1 diabetes', '-']</t>
  </si>
  <si>
    <t>['*calcineurin inhibitor: tacrolimus', '*diabetes: new onset/posttransplant', '*donors and donation: donor evaluation', '*immunosuppressant', '*liver allograft function/dysfunction', '*liver transplantation/hepatology', '*microarray/gene array', '*translational research/science']</t>
  </si>
  <si>
    <t>['Sunitinib', 'VEGF', 'mRCC', 'mTOR']</t>
  </si>
  <si>
    <t>["*Alzhermer's disease", '*CM-iPINBPA', '*CSF biomarker', '*Consensus module', '*Network analysis', '*Pathway analysis', '*t-tau/Abeta1-42 ratio']</t>
  </si>
  <si>
    <t>['Lingguizhugan decoction', 'RNA-Seq', 'gene expression', 'non-alcoholic fatty liver disease']</t>
  </si>
  <si>
    <t>['Diffuse large B-cell lymphoma', 'differentially expressed gene', 'miRNA functional interaction.', 'transcription factor']</t>
  </si>
  <si>
    <t>['TCGA', 'bioinformatics', 'malignancies', 'miR-204-5p', 'prognostic']</t>
  </si>
  <si>
    <t>['FOXA1', 'Hepatocellular carcinoma', 'PI3K/Akt', 'PIK3R1/PI3Kp85']</t>
  </si>
  <si>
    <t>['R', 'Toxoplasma', 'domain-domain protein interaction', 'host-pathogen interaction', 'microarrays']</t>
  </si>
  <si>
    <t>['HER2', 'PTEN', 'gastric cancer', 'resistance', 'trastuzumab']</t>
  </si>
  <si>
    <t>['*PI3K', '*breast cancer', '*p85', '*targeted therapy']</t>
  </si>
  <si>
    <t>['*acne vulgaris', '*genome-wide association study (GWAS)', '*twin modeling']</t>
  </si>
  <si>
    <t>['PI3K SNPs', 'VDR SNPs', 'allele frequency', 'melanoma', 'survival']</t>
  </si>
  <si>
    <t>['Driver gene', 'Driver pathway', 'Glioma']</t>
  </si>
  <si>
    <t>['BRAF', 'Colorectal cancer', 'EGFR pathway', 'KRAS', 'PIK3CA', 'PTEN deletion', 'immunohistochemical', 'mutation']</t>
  </si>
  <si>
    <t>['RhoGAP domain', 'SH2 domain', 'SH3 domain', 'domain exchange', 'iSH2 domain']</t>
  </si>
  <si>
    <t>['*copy number alterations', '*endometrial clear cell carcinoma', '*massively parallel sequencing', '*molecular classification', '*somatic mutations']</t>
  </si>
  <si>
    <t>['*ATP', '*lipid kinase', '*p110a', '*p110ap85a', '*phosphatidylinositide 3-kinase (PI 3-kinase)', '*phosphoinositide', '*protein kinase', '*serine/threonine protein kinase']</t>
  </si>
  <si>
    <t>['DEmiRNA-target interaction network', 'Early-stage colon adenocarcinoma', 'RNA-sequencing', 'differentially expressed genes', 'miRNAs']</t>
  </si>
  <si>
    <t>['Laryngeal squamous cell carcinoma', 'expression', 'miRNA']</t>
  </si>
  <si>
    <t>['apoptosis pathway', 'limited disease', 'microRNA', 'single nucleotide polymorphisms', 'small cell lung cancer']</t>
  </si>
  <si>
    <t>['NF-kappaB', 'Qiongyugao(QYG)', 'anti-aging', 'hypothalamus', 'iTRAQ', 'target protein candidates']</t>
  </si>
  <si>
    <t>['Immune response', 'Immunity', 'Immunology and Microbiology Section', 'MRSA', 'NADPH oxidase', 'PI3K', 'neutrophil', 'p85alpha']</t>
  </si>
  <si>
    <t>['*Hyper IgM syndrome', '*PIK3R1 splice site mutations', '*SHORT syndrome', '*lymphadenopathy', '*mTOR pathway', '*next generation sequencing', '*short stature']</t>
  </si>
  <si>
    <t>['*activated PI3Kd syndrome', '*children', '*combined immunodeficiency', '*immune dysregulation', '*lymphoproliferation']</t>
  </si>
  <si>
    <t>['Merkel cell carcinoma', 'genomic landscape', 'next-generation sequencing', 'personalized therapy', 'targeted therapy']</t>
  </si>
  <si>
    <t>['Endometrial cancer', 'IL-7 signaling pathway', 'Next-generation sequencing', 'PTEN mutation']</t>
  </si>
  <si>
    <t>['Bioinformatic methods', 'CD133', 'Cancer stem cell', 'MicroRNA profile', 'Non-small cell lung cancer', 'mTOR']</t>
  </si>
  <si>
    <t>['Con-expressed', 'Interaction networks', 'Molecular mechanism']</t>
  </si>
  <si>
    <t>['B cells', 'PI3Kdelta', 'common variable immunodeficiency', 'hypogammaglobulinaemia', 'primary immunodeficiency']</t>
  </si>
  <si>
    <t>['complex sclerosing lesions', 'immunohistochemistry', 'infiltrating epitheliosis', 'massively parallel sequencing']</t>
  </si>
  <si>
    <t>['PIK3R1 gene', 'SHORT syndrome', 'diabetes', 'insulin resistance', 'intrauterine growth restriction', 'lipoatrophy', 'short stature']</t>
  </si>
  <si>
    <t>['Chronic CMV infection', 'Immunodeficiency', 'Lymphoproliferation', 'PIK3R1', 'TH17 cells']</t>
  </si>
  <si>
    <t>['Germinal Centers', 'Hyper-IgM syndrome', 'PI3KR1', 'T follicular helper cells', 'T follicular regulatory cells', 'Tonsil']</t>
  </si>
  <si>
    <t>['Apoptosis', 'BxPC-3', 'Gemcitabine resistance', 'PAUF', 'Pancreatic cancer']</t>
  </si>
  <si>
    <t>['MAPK', 'PI3K', 'PIK3R1', 'mutation', 'p85', 'targeted therapy']</t>
  </si>
  <si>
    <t>['Autophagy', 'Gene expression analysis', 'Multiple sclerosis']</t>
  </si>
  <si>
    <t>['*African-Americans', '*Body size', '*Breast cancer', '*Gene-environment interaction', '*Mammalian target of rapamycin', '*Single-nucleotide polymorphisms']</t>
  </si>
  <si>
    <t>['*Estrogen Receptor', '*Everolimus', '*Fulvestrant', '*IGF-1', '*Mutations']</t>
  </si>
  <si>
    <t>['AI resistance', 'E2-inducible apoptosis', 'breast cancer', 'microRNA profiling', 'pathway enrichment']</t>
  </si>
  <si>
    <t>['*Coronary artery disease', '*Functional module', '*Genetic network', '*Genome-wide SNP profiling', '*Risk pathway']</t>
  </si>
  <si>
    <t>['*Kbtbd2', '*diabetes', '*insulin resistance', '*p85alpha', '*ubiquitination']</t>
  </si>
  <si>
    <t>['*APDS', '*Antibody deficiency', '*Immunophenotyping', '*PIK3R1', '*Whole-exome sequencing']</t>
  </si>
  <si>
    <t>['*Chi-square statistics', '*group differences between pathways', '*pathway comparison', '*systems epidemiology']</t>
  </si>
  <si>
    <t>['*Primary immunodeficiency', '*activated phosphoinositide 3-kinase delta syndrome', '*adenopathy', '*and immunodeficiency', '*antibody deficiency', '*hyper-IgM', '*immunodeficiency', '*lymphadenopathy', '*p110delta', '*p110delta-activating mutations causing senescent T cells', '*p85alpha', '*phosphoinositide 3-kinase']</t>
  </si>
  <si>
    <t>['adenoid cystic carcinoma', 'function annotation', 'metastasis', 'protein-protein interaction']</t>
  </si>
  <si>
    <t>['*Activated phosphatidylinositol 3-kinase delta syndrome', '*catalytic subunit p110delta of phosphatidylinositol 3-kinase', '*phosphatase and tensin homolog', '*primary immunodeficiency disease']</t>
  </si>
  <si>
    <t>['BMAL1', 'CLOCK', 'L-type calcium currents', 'PI3K-Akt pathway', 'arythmie ventriculaire', 'cardiomyocyte action potentials', 'circadian rhythm', 'courants calciques de type L', "potentiels d'action de cardiomyocytes", 'rythme circadian', 'ventricular arrhythmia', 'voie de signalization PI3K-Akt']</t>
  </si>
  <si>
    <t>['endoscopic ultrasound fine needle aspiration', 'mutation concordance', 'pancreatic adenocarcinoma', 'personalized medicine', 'targeted next-generation sequencing']</t>
  </si>
  <si>
    <t>['Biomarker', 'MiR-181-5p', 'MiR-486-5p', 'MiRNA', 'NSCLC', 'Serum']</t>
  </si>
  <si>
    <t>['*differentially expressed gene', '*laryngeal squamous cell carcinoma', '*long non-coding RNA network.', '*microRNA']</t>
  </si>
  <si>
    <t>['*Common Variable Immunodeficiency', '*Complex inheritance', '*Genetics', '*Hypogammaglobulinemia', '*Monogenic']</t>
  </si>
  <si>
    <t>['CGN', 'Gene expression', 'Microarray', 'Molecular mechanism', 'Pathogenesis']</t>
  </si>
  <si>
    <t>['B cells', 'Germinal Center (GC) reaction', 'Hyper-IgM syndrome', 'PIK3R1']</t>
  </si>
  <si>
    <t>['ALK, anaplastic lymphoma receptor tyrosine kinase', 'ATF4, activating transcription factor 4', 'BNIP3, BCL2/adenovirus E1B 19kDa interacting protein 3', 'CNTF, ciliary neurotrophic factor', 'COX8, cytochrome c oxidase subunit VIII', 'CTSB, cathepsin B', 'CTSL, cathepsin L', 'CYCS, cytochrome c, somatic', 'ConA, concanavalin A', 'CuB, cucurbitacin B', 'EGF, epidermal growth factor', 'EIF2A, eukaryotic initiation factor 2A, 65kDa', 'EIF2AK2, eukaryotic translation initiation factor 2-alpha kinase 2', 'ER, endoplasmic reticulum', 'ETC, electron transport chain', 'FOXO1/3, forkhead box O1/3', 'HDAC3, histone deacetylase 3', 'HIF1A, hypoxia inducible factor 1, alpha subunit (basic helix-loop-helix', 'transcription factor)', 'IL6, interleukin 6', 'IMM, inner mitochondrial membrane', 'KDR, kinase insert domain receptor', 'LMP, lysosomal membrane permeabilization', 'MAP1LC3A, microtubule-associated protein 1 light chain 3 alpha', 'MAPK1, mitogen-activated protein kinase 1', 'MLS, mitochondrial localization sequence', 'MMP14, matrix metallopeptidase 14 (membrane-inserted)', 'NDUFA13, NADH dehydrogenase (ubiquinone) 1 alpha subcomplex, 13', 'NES, nuclear export signal', 'NFKB1, nuclear factor of kappa light polypeptide gene enhancer in B-cells 1', 'NLS, nuclear localization signal', 'PDGFRB, platelet-derived growth factor receptor, beta polypeptide', 'PRKAA2, protein kinase, AMP-activated, alpha 2 catalytic subunit', 'PTPN11, protein tyrosine phosphatase, non-receptor type 11', 'PTPN2, protein tyrosine phosphatase, non-receptor type 2', 'PTPN6, protein tyrosine phosphatase, non-receptor type 6', 'ROS, reactive oxygen species', 'RTK, receptor tyrosine kinases', 'SH2, src homology 2', 'STAT3', 'STAT3, signal transducer and activator of transcription 3 (acute-phase response', 'factor)', 'VHL, von Hippel-Lindau tumor suppressor, E3 ubiquitin protein ligase', 'XPO1, exportin 1', 'autophagy', 'cancer', 'miRNA, microRNA', 'mitoSTAT3, mitochondrial STAT3', 'mitophagy', 'receptor tyrosine kinases', 'targeted therapy']</t>
  </si>
  <si>
    <t>['HIV1', 'Immunology', 'common variable immunodeficiency', 'dedicator of cytokinesis 8', 'intravenous immunoglobulin', 'newborn screening', 'primary immunodeficiency', 'recombination-activating gene 1', 'severe combined immunodeficiency']</t>
  </si>
  <si>
    <t>['Chemoresistance', 'PIK3R1', 'Pancreatic cancer', 'miR-21', 'p85alpha']</t>
  </si>
  <si>
    <t>['Acupuncture', 'Animal model', 'Estradiol', 'Polycystic ovary syndrome', 'Sympathetic nervous system']</t>
  </si>
  <si>
    <t>['Endometrial cancer', 'Obesity', 'PI3K/AKT pathway', 'PTEN loss', 'Survival']</t>
  </si>
  <si>
    <t>['Endometrioid carcinoma', 'Hotspot', 'Microsatellite instability', 'Mutations', 'PI3K pathway']</t>
  </si>
  <si>
    <t>['PI3K', 'clinical trial', 'glioblastoma']</t>
  </si>
  <si>
    <t>['Breast cancer', 'Gene expression', 'Lobular carcinoma in situ', 'Precursor', 'Risk factor']</t>
  </si>
  <si>
    <t>['Endometrial cancer', 'PI3K inhibitors']</t>
  </si>
  <si>
    <t>['Hepatocellular carcinoma', 'differentially expressed genes', 'latent pathway identification analysis', 'pathway interaction', 'sorafenib']</t>
  </si>
  <si>
    <t>['aging', 'gene expression profile', 'hematopoietic stem cells', 'radiation late effects']</t>
  </si>
  <si>
    <t>['Gestational diabetes mellitus', 'microRNAs', 'oral glucose tolerance test', 'pregestational BMI', 'single nucleotide polymorphisms']</t>
  </si>
  <si>
    <t>['AKT3', 'hepatic stellate cell', 'liver fibrosis', 'miR-29b']</t>
  </si>
  <si>
    <t>['hepatocellular carcinoma', 'metastasis', 'microRNA-486-5p', 'p85alpha', 'phosphatidylinositol 3-kinase']</t>
  </si>
  <si>
    <t>['allostery', 'molecular dynamics simulations', 'normal mode analysis', 'oncogenic mutations', 'phosphatidylinositol 3-kinase activation']</t>
  </si>
  <si>
    <t>['MAPK', 'PI3K', 'PIK3R1', 'mutation', 'neomorph', 'p85a']</t>
  </si>
  <si>
    <t>['PI3K pathway', 'PIK3CA', 'PTEN', 'TP53', 'molecular profiles', 'mutations', 'sequencing', 'uterine carcinosarcoma']</t>
  </si>
  <si>
    <t>['catalytic subunit of PI3Kalpha (PIK3CA)', 'hydrogen deuterium exchange-mass spectrometry (HDX-MS)', 'membrane proteins', 'p85alpha regulatory subunit of class I PI3K (PIK3R1)', 'phosphoinositide 3-kinases (PI3Ks)', 'protein dynamics']</t>
  </si>
  <si>
    <t>['PI3K signalling', 'PIK3R1', 'androgens', 'p85alpha', 'prostate cancer']</t>
  </si>
  <si>
    <t>['differentially expressed gene', 'function analysis', 'lung cancer', 'oncogenes.', 'single nucleotide polymorphism (SNP)']</t>
  </si>
  <si>
    <t>['AKT', 'FDG-PET', 'GSK2141795', 'imaging', 'ovarian cancer']</t>
  </si>
  <si>
    <t>['EGFR', 'EGFR inhibitors', 'cetuximab', 'cytokines', 'erlotinib', 'high-throughput nucleotide sequencing', 'skin toxicity', 'targeted sequencing']</t>
  </si>
  <si>
    <t>['AKT signaling', 'Akt PKB', 'astrocytoma', 'cancer biology', 'cell invasion', 'invasiveness', 'microRNA-542-3p', 'neurobiology', 'signal transduction', 'beta-catenin']</t>
  </si>
  <si>
    <t>['Anesthesia', 'Differentially expressed genes', 'Functional enrichment analysis', 'Isoflurane', 'Protein-protein interaction network']</t>
  </si>
  <si>
    <t>['HER2', 'HER3', 'RNA sequencing', 'brain metastasis', 'exome sequencing', 'genomic signature', 'targeted therapy']</t>
  </si>
  <si>
    <t>['aberrant DNA methylation', 'microarray analysis', 'pathway enrichment analysis', 'primary colorectal cancer', 'transcription factor']</t>
  </si>
  <si>
    <t>['genomic landscape', 'next-generation sequencing', 'personalized therapy', 'salivary gland tumor', 'targeted therapy']</t>
  </si>
  <si>
    <t>['DNMT', 'T-cell acute lymphoblastic leukemia', 'TET', 'epigenetic regulation', 'miR-29a']</t>
  </si>
  <si>
    <t>['Long non coding RNAs', 'glioma', 'tumor suppressor']</t>
  </si>
  <si>
    <t>['CD', 'Centrosome', 'Coiled-coil', 'Disordered regions', 'NMR', 'Peptides']</t>
  </si>
  <si>
    <t>['KRAS', 'cancer-related genes', 'hepatocellular carcinoma', 'mutation analysis']</t>
  </si>
  <si>
    <t>['Breast cancer', 'HDAC inhibition', 'RNAi screen', 'Rapamycin']</t>
  </si>
  <si>
    <t>['chronobiology', 'circadian', 'metabolism', 'signaling', 'transcriptome']</t>
  </si>
  <si>
    <t>['DT40', 'chicken genome', 'gene targeting', 'single nucleotide polymorphism', 'tumor suppressor gene']</t>
  </si>
  <si>
    <t>['CpG gene pairs (CGPs)', 'DNA methylation', 'bipolar disorder', 'butyrophilin, subfamily 3, member A3 (BTN3A3)', 'gene expression', 'nescient helix-loop-helix 1 (NHLH1)', 'phosphoinositide-3-kinase, regulatory subunit 1 (PIK3R1)', 'schizophrenia', 'solute carrier family 16, member 7 (SLC16A7)']</t>
  </si>
  <si>
    <t>['PI3K', 'PIK3CA', 'PIK3R1', 'PIP2', 'PIP3', 'Somatic mutation', 'p85']</t>
  </si>
  <si>
    <t>['Caveolin-1', 'Metastatic cell migration', 'Rab5', 'Rac1', 'Small GTPases', 'p85alpha']</t>
  </si>
  <si>
    <t>['Phosphatidylinositol 3-kinase regulatory subunit alpha', 'PIK3R1', 'SHORT Syndrome']</t>
  </si>
  <si>
    <t>target_id</t>
  </si>
  <si>
    <t>disease_area</t>
  </si>
  <si>
    <t>disease_name</t>
  </si>
  <si>
    <t>overall_score</t>
  </si>
  <si>
    <t>genetic_association</t>
  </si>
  <si>
    <t>known_drug</t>
  </si>
  <si>
    <t>litterature_mining</t>
  </si>
  <si>
    <t>animal_model</t>
  </si>
  <si>
    <t>affected_pathway</t>
  </si>
  <si>
    <t>rna_expression</t>
  </si>
  <si>
    <t>somatic_mutation</t>
  </si>
  <si>
    <t>P27986</t>
  </si>
  <si>
    <t>genetic, familial or congenital disease</t>
  </si>
  <si>
    <t>immune system disease</t>
  </si>
  <si>
    <t>cell proliferation disorder</t>
  </si>
  <si>
    <t>pancreas disease,nutritional or metabolic disease</t>
  </si>
  <si>
    <t>integumentary system disease,nutritional or metabolic disease</t>
  </si>
  <si>
    <t>endocrine system disease,genetic, familial or congenital disease,pancreas disease,nutritional or metabolic disease</t>
  </si>
  <si>
    <t>nervous system disease,disease of visual system,endocrine system disease,integumentary system disease,psychiatric disorder,genetic, familial or congenital disease,pancreas disease,nutritional or metabolic disease</t>
  </si>
  <si>
    <t>immune system disease,genetic, familial or congenital disease</t>
  </si>
  <si>
    <t>immune system disease,genetic, familial or congenital disease,hematologic disease</t>
  </si>
  <si>
    <t>nervous system disease,cell proliferation disorder</t>
  </si>
  <si>
    <t>integumentary system disease,cell proliferation disorder</t>
  </si>
  <si>
    <t>reproductive system or breast disease,cell proliferation disorder,urinary system disease</t>
  </si>
  <si>
    <t>reproductive system or breast disease,integumentary system disease,cell proliferation disorder,respiratory or thoracic disease</t>
  </si>
  <si>
    <t>endocrine system disease,integumentary system disease,cell proliferation disorder</t>
  </si>
  <si>
    <t>cell proliferation disorder,hematologic disease</t>
  </si>
  <si>
    <t>immune system disease,musculoskeletal or connective tissue disease,cell proliferation disorder,hematologic disease</t>
  </si>
  <si>
    <t>musculoskeletal or connective tissue disease</t>
  </si>
  <si>
    <t>cell proliferation disorder,gastrointestinal disease</t>
  </si>
  <si>
    <t>endocrine system disease</t>
  </si>
  <si>
    <t>cell proliferation disorder,respiratory or thoracic disease</t>
  </si>
  <si>
    <t>endocrine system disease,cell proliferation disorder</t>
  </si>
  <si>
    <t>endocrine system disease,reproductive system or breast disease,cell proliferation disorder,urinary system disease</t>
  </si>
  <si>
    <t>cardiovascular disease</t>
  </si>
  <si>
    <t>cell proliferation disorder,respiratory or thoracic disease,gastrointestinal disease</t>
  </si>
  <si>
    <t>endocrine system disease,gastrointestinal disease</t>
  </si>
  <si>
    <t>genetic, familial or congenital disease,cell proliferation disorder,hematologic disease</t>
  </si>
  <si>
    <t>immune system disease,genetic, familial or congenital disease,musculoskeletal or connective tissue disease,cell proliferation disorder,hematologic disease</t>
  </si>
  <si>
    <t>endocrine system disease,cell proliferation disorder,gastrointestinal disease</t>
  </si>
  <si>
    <t>urinary system disease</t>
  </si>
  <si>
    <t>immune system disease,genetic, familial or congenital disease,cell proliferation disorder,hematologic disease</t>
  </si>
  <si>
    <t>cell proliferation disorder,urinary system disease</t>
  </si>
  <si>
    <t>phenotype</t>
  </si>
  <si>
    <t>integumentary system disease,cell proliferation disorder,respiratory or thoracic disease</t>
  </si>
  <si>
    <t>endocrine system disease,genetic, familial or congenital disease,musculoskeletal or connective tissue disease,urinary system disease</t>
  </si>
  <si>
    <t>nervous system disease,cardiovascular disease,cell proliferation disorder</t>
  </si>
  <si>
    <t>measurement</t>
  </si>
  <si>
    <t>endocrine system disease,pancreas disease,cell proliferation disorder,gastrointestinal disease</t>
  </si>
  <si>
    <t>infectious disease</t>
  </si>
  <si>
    <t>reproductive system or breast disease,integumentary system disease,cell proliferation disorder,urinary system disease</t>
  </si>
  <si>
    <t>endocrine system disease,cell proliferation disorder,respiratory or thoracic disease</t>
  </si>
  <si>
    <t>integumentary system disease,cell proliferation disorder,respiratory or thoracic disease,gastrointestinal disease</t>
  </si>
  <si>
    <t>immune system disease,genetic, familial or congenital disease,infectious disease,cell proliferation disorder,hematologic disease</t>
  </si>
  <si>
    <t>integumentary system disease,cell proliferation disorder,gastrointestinal disease</t>
  </si>
  <si>
    <t>nervous system disease,cell proliferation disorder,respiratory or thoracic disease</t>
  </si>
  <si>
    <t>biological process</t>
  </si>
  <si>
    <t>musculoskeletal or connective tissue disease,cell proliferation disorder</t>
  </si>
  <si>
    <t>immune system disease,genetic, familial or congenital disease,cell proliferation disorder,hematologic disease,gastrointestinal disease</t>
  </si>
  <si>
    <t>genetic, familial or congenital disease,cell proliferation disorder,urinary system disease</t>
  </si>
  <si>
    <t>endocrine system disease,cardiovascular disease,cell proliferation disorder,urinary system disease</t>
  </si>
  <si>
    <t>endocrine system disease,cell proliferation disorder,nutritional or metabolic disease</t>
  </si>
  <si>
    <t>cardiovascular disease,cell proliferation disorder</t>
  </si>
  <si>
    <t>genetic, familial or congenital disease,infectious disease,cell proliferation disorder,hematologic disease</t>
  </si>
  <si>
    <t>integumentary system disease,genetic, familial or congenital disease</t>
  </si>
  <si>
    <t>genetic, familial or congenital disease,pancreas disease</t>
  </si>
  <si>
    <t>genetic, familial or congenital disease,nutritional or metabolic disease</t>
  </si>
  <si>
    <t>endocrine system disease,genetic, familial or congenital disease</t>
  </si>
  <si>
    <t>nervous system disease,genetic, familial or congenital disease,musculoskeletal or connective tissue disease</t>
  </si>
  <si>
    <t>nutritional or metabolic disease</t>
  </si>
  <si>
    <t>nervous system disease,genetic, familial or congenital disease</t>
  </si>
  <si>
    <t>endocrine system disease,integumentary system disease,genetic, familial or congenital disease,nutritional or metabolic disease</t>
  </si>
  <si>
    <t>nervous system disease,disease of visual system,genetic, familial or congenital disease,musculoskeletal or connective tissue disease,nutritional or metabolic disease</t>
  </si>
  <si>
    <t>cardiovascular disease,musculoskeletal or connective tissue disease,respiratory or thoracic disease</t>
  </si>
  <si>
    <t>genetic, familial or congenital disease,urinary system disease</t>
  </si>
  <si>
    <t>endocrine system disease,genetic, familial or congenital disease,nutritional or metabolic disease,gastrointestinal disease</t>
  </si>
  <si>
    <t>nervous system disease,endocrine system disease,reproductive system or breast disease,genetic, familial or congenital disease,urinary system disease</t>
  </si>
  <si>
    <t>nervous system disease,endocrine system disease,reproductive system or breast disease,psychiatric disorder,genetic, familial or congenital disease,pancreas disease,musculoskeletal or connective tissue disease,urinary system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</si>
  <si>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t>
  </si>
  <si>
    <t>nervous system disease,psychiatric disorder,genetic, familial or congenital disease,nutritional or metabolic disease</t>
  </si>
  <si>
    <t>nervous system disease,endocrine system disease,psychiatric disorder,genetic, familial or congenital disease,nutritional or metabolic disease</t>
  </si>
  <si>
    <t>nervous system disease,genetic, familial or congenital disease,nutritional or metabolic disease</t>
  </si>
  <si>
    <t>genetic, familial or congenital disease,nutritional or metabolic disease,gastrointestinal disease</t>
  </si>
  <si>
    <t>endocrine system disease,immune system disease,pancreas disease,nutritional or metabolic disease</t>
  </si>
  <si>
    <t>nervous system disease,genetic, familial or congenital disease,musculoskeletal or connective tissue disease,nutritional or metabolic disease</t>
  </si>
  <si>
    <t>nervous system disease,disease of visual system,psychiatric disorder,genetic, familial or congenital disease,musculoskeletal or connective tissue disease,urinary system disease,nutritional or metabolic disease</t>
  </si>
  <si>
    <t>cardiovascular disease,genetic, familial or congenital disease,musculoskeletal or connective tissue disease,respiratory or thoracic disease,nutritional or metabolic disease,gastrointestinal disease</t>
  </si>
  <si>
    <t>nervous system disease,endocrine system disease,genetic, familial or congenital disease,pancreas disease,nutritional or metabolic disease</t>
  </si>
  <si>
    <t>nervous system disease,disease of visual system,genetic, familial or congenital disease,musculoskeletal or connective tissue disease,nutritional or metabolic disease,gastrointestinal disease</t>
  </si>
  <si>
    <t>cardiovascular disease,genetic, familial or congenital disease,musculoskeletal or connective tissue disease,respiratory or thoracic disease,nutritional or metabolic disease</t>
  </si>
  <si>
    <t>nervous system disease,endocrine system disease,psychiatric disorder,genetic, familial or congenital disease,musculoskeletal or connective tissue disease,nutritional or metabolic disease</t>
  </si>
  <si>
    <t>nervous system disease,immune system disease,genetic, familial or congenital disease,musculoskeletal or connective tissue disease,hematologic disease,nutritional or metabolic disease</t>
  </si>
  <si>
    <t>disease of visual system,integumentary system disease,genetic, familial or congenital disease,musculoskeletal or connective tissue disease,respiratory or thoracic disease,nutritional or metabolic disease</t>
  </si>
  <si>
    <t>integumentary system disease,cardiovascular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</si>
  <si>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t>
  </si>
  <si>
    <t>immune system disease,genetic, familial or congenital disease,urinary system disease,hematologic disease</t>
  </si>
  <si>
    <t>pregnancy or perinatal disease,genetic, familial or congenital disease,nutritional or metabolic disease,gastrointestinal disease</t>
  </si>
  <si>
    <t>integumentary system disease,immune system disease,genetic, familial or congenital disease</t>
  </si>
  <si>
    <t>endocrine system disease,pregnancy or perinatal disease,genetic, familial or congenital disease,pancreas disease,nutritional or metabolic disease</t>
  </si>
  <si>
    <t>disease of visual system,integumentary system disease,genetic, familial or congenital disease,nutritional or metabolic disease</t>
  </si>
  <si>
    <t>genetic, familial or congenital disease,urinary system disease,hematologic disease</t>
  </si>
  <si>
    <t>nervous system disease,disease of visual system,integumentary system disease,psychiatric disorder,genetic, familial or congenital disease,musculoskeletal or connective tissue disease,respiratory or thoracic disease,nutritional or metabolic disease</t>
  </si>
  <si>
    <t>disease of visual system,integumentary system disease,cardiovascular disease,immune system disease,genetic, familial or congenital disease,respiratory or thoracic disease,hematologic disease</t>
  </si>
  <si>
    <t>nervous system disease,genetic, familial or congenital disease,nutritional or metabolic disease,gastrointestinal disease</t>
  </si>
  <si>
    <t>nervous system disease,psychiatric disorder,genetic, familial or congenital disease,urinary system disease,nutritional or metabolic disease,gastrointestinal disease</t>
  </si>
  <si>
    <t>endocrine system disease,genetic, familial or congenital disease,gastrointestinal disease</t>
  </si>
  <si>
    <t>nervous system disease,endocrine system disease,genetic, familial or congenital disease,pancreas disease,musculoskeletal or connective tissue disease,nutritional or metabolic disease</t>
  </si>
  <si>
    <t>nervous system disease,disease of visual system,genetic, familial or congenital disease,nutritional or metabolic disease</t>
  </si>
  <si>
    <t>endocrine system disease,reproductive system or breast disease,genetic, familial or congenital disease,urinary system disease</t>
  </si>
  <si>
    <t>endocrine system disease,immune system disease,cell proliferation disorder,respiratory or thoracic disease,hematologic disease</t>
  </si>
  <si>
    <t>endocrine system disease,integumentary system disease,genetic, familial or congenital disease,pancreas disease,nutritional or metabolic disease</t>
  </si>
  <si>
    <t>endocrine system disease,genetic, familial or congenital disease,nutritional or metabolic disease</t>
  </si>
  <si>
    <t>genetic, familial or congenital disease,musculoskeletal or connective tissue disease</t>
  </si>
  <si>
    <t>immune system disease,genetic, familial or congenital disease,infectious disease</t>
  </si>
  <si>
    <t>nervous system disease,endocrine system disease,reproductive system or breast disease,psychiatric disorder,genetic, familial or congenital disease,urinary system disease</t>
  </si>
  <si>
    <t>genetic, familial or congenital disease,pancreas disease,nutritional or metabolic disease</t>
  </si>
  <si>
    <t>genetic, familial or congenital disease,hematologic disease</t>
  </si>
  <si>
    <t>nervous system disease,endocrine system disease,integumentary system disease,genetic, familial or congenital disease,musculoskeletal or connective tissue disease,nutritional or metabolic disease</t>
  </si>
  <si>
    <t>disease of visual system,integumentary system disease,immune system disease,genetic, familial or congenital disease,hematologic disease,nutritional or metabolic disease</t>
  </si>
  <si>
    <t>nervous system disease,disease of visual system,endocrine system disease,genetic, familial or congenital disease,pancreas disease,nutritional or metabolic disease</t>
  </si>
  <si>
    <t>nervous system disease,endocrine system disease,psychiatric disorder,genetic, familial or congenital disease,pancreas disease,nutritional or metabolic disease</t>
  </si>
  <si>
    <t>endocrine system disease,reproductive system or breast disease,genetic, familial or congenital disease,urinary system disease,nutritional or metabolic disease</t>
  </si>
  <si>
    <t>endocrine system disease,reproductive system or breast disease,cardiovascular disease,genetic, familial or congenital disease,musculoskeletal or connective tissue disease,respiratory or thoracic disease,urinary system disease</t>
  </si>
  <si>
    <t>nervous system disease,endocrine system disease,integumentary system disease,cardiovascular disease,genetic, familial or congenital disease,pancreas disease,musculoskeletal or connective tissue disease,respiratory or thoracic disease,nutritional or metabolic disease</t>
  </si>
  <si>
    <t>immune system disease,gastrointestinal disease</t>
  </si>
  <si>
    <t>integumentary system disease,immune system disease,genetic, familial or congenital disease,respiratory or thoracic disease,hematologic disease,nutritional or metabolic disease,gastrointestinal disease</t>
  </si>
  <si>
    <t>respiratory or thoracic disease</t>
  </si>
  <si>
    <t>genetic, familial or congenital disease,cell proliferation disorder,gastrointestinal disease</t>
  </si>
  <si>
    <t>immune system disease,musculoskeletal or connective tissue disease,hematologic disease</t>
  </si>
  <si>
    <t>genetic, familial or congenital disease,infectious disease,cell proliferation disorder,respiratory or thoracic disease</t>
  </si>
  <si>
    <t>genetic disorder</t>
  </si>
  <si>
    <t>neoplasm</t>
  </si>
  <si>
    <t>cancer</t>
  </si>
  <si>
    <t>diabetes mellitus</t>
  </si>
  <si>
    <t>lipodystrophy</t>
  </si>
  <si>
    <t>Rare insulin-resistance syndrome</t>
  </si>
  <si>
    <t>SHORT syndrome</t>
  </si>
  <si>
    <t>carcinoma</t>
  </si>
  <si>
    <t>primary immunodeficiency disease</t>
  </si>
  <si>
    <t>immunodeficiency disease</t>
  </si>
  <si>
    <t>Primary immunodeficiency</t>
  </si>
  <si>
    <t>Primary immunodeficiency due to a defect in adaptive immunity</t>
  </si>
  <si>
    <t>Agammaglobulinemia</t>
  </si>
  <si>
    <t>Central Nervous System Neoplasm</t>
  </si>
  <si>
    <t>brain neoplasm</t>
  </si>
  <si>
    <t>glioma</t>
  </si>
  <si>
    <t>astrocytoma</t>
  </si>
  <si>
    <t>glioblastoma multiforme</t>
  </si>
  <si>
    <t>skin carcinoma</t>
  </si>
  <si>
    <t>uterine cancer</t>
  </si>
  <si>
    <t>Isolated agammaglobulinemia</t>
  </si>
  <si>
    <t>breast neoplasm</t>
  </si>
  <si>
    <t>breast cancer</t>
  </si>
  <si>
    <t>Autosomal agammaglobulinemia</t>
  </si>
  <si>
    <t>melanoma</t>
  </si>
  <si>
    <t>lymphoid neoplasm</t>
  </si>
  <si>
    <t>leukemia</t>
  </si>
  <si>
    <t>head and neck malignant neoplasia</t>
  </si>
  <si>
    <t>adenocarcinoma</t>
  </si>
  <si>
    <t>uterine neoplasm</t>
  </si>
  <si>
    <t>endometrium neoplasm</t>
  </si>
  <si>
    <t>endometrial cancer</t>
  </si>
  <si>
    <t>prostate cancer</t>
  </si>
  <si>
    <t>bone development disease</t>
  </si>
  <si>
    <t>cutaneous melanoma</t>
  </si>
  <si>
    <t>Combined T and B cell immunodeficiency</t>
  </si>
  <si>
    <t>colorectal neoplasm</t>
  </si>
  <si>
    <t>breast carcinoma</t>
  </si>
  <si>
    <t>prostate carcinoma</t>
  </si>
  <si>
    <t>Activated PIK3-delta syndrome</t>
  </si>
  <si>
    <t>head and neck squamous cell carcinoma</t>
  </si>
  <si>
    <t>thyroid disease</t>
  </si>
  <si>
    <t>lung carcinoma</t>
  </si>
  <si>
    <t>lung cancer</t>
  </si>
  <si>
    <t>non-small cell lung carcinoma</t>
  </si>
  <si>
    <t>thyroid cancer</t>
  </si>
  <si>
    <t>thyroid neoplasm</t>
  </si>
  <si>
    <t>carcinosarcoma</t>
  </si>
  <si>
    <t>Uterine Carcinosarcoma</t>
  </si>
  <si>
    <t>ovarian neoplasm</t>
  </si>
  <si>
    <t>ovarian cancer</t>
  </si>
  <si>
    <t>stomach neoplasm</t>
  </si>
  <si>
    <t>gastric adenocarcinoma</t>
  </si>
  <si>
    <t>gastric carcinoma</t>
  </si>
  <si>
    <t>thyroid carcinoma</t>
  </si>
  <si>
    <t>Endometrial Endometrioid Adenocarcinoma</t>
  </si>
  <si>
    <t>ovarian carcinoma</t>
  </si>
  <si>
    <t>low grade glioma</t>
  </si>
  <si>
    <t>breast adenocarcinoma</t>
  </si>
  <si>
    <t>esophageal carcinoma</t>
  </si>
  <si>
    <t>liver disease</t>
  </si>
  <si>
    <t>lymphoma</t>
  </si>
  <si>
    <t>non-Hodgkins lymphoma</t>
  </si>
  <si>
    <t>acute lymphoblastic leukemia</t>
  </si>
  <si>
    <t>Hepatobiliary Neoplasm</t>
  </si>
  <si>
    <t>liver neoplasm</t>
  </si>
  <si>
    <t>carcinoma of liver and intrahepatic biliary tract</t>
  </si>
  <si>
    <t>kidney disease</t>
  </si>
  <si>
    <t>bile duct carcinoma</t>
  </si>
  <si>
    <t>lung adenocarcinoma</t>
  </si>
  <si>
    <t>endometrial neoplasm</t>
  </si>
  <si>
    <t>neoplasm of mature B-cells</t>
  </si>
  <si>
    <t>urinary bladder cancer</t>
  </si>
  <si>
    <t>bladder carcinoma</t>
  </si>
  <si>
    <t>kidney neoplasm</t>
  </si>
  <si>
    <t>kidney cancer</t>
  </si>
  <si>
    <t>endometrial carcinoma</t>
  </si>
  <si>
    <t>renal carcinoma</t>
  </si>
  <si>
    <t>renal cell carcinoma</t>
  </si>
  <si>
    <t>colorectal carcinoma</t>
  </si>
  <si>
    <t>colonic neoplasm</t>
  </si>
  <si>
    <t>colon carcinoma</t>
  </si>
  <si>
    <t>Hernia</t>
  </si>
  <si>
    <t>squamous cell lung carcinoma</t>
  </si>
  <si>
    <t>Meningioma</t>
  </si>
  <si>
    <t>colon adenocarcinoma</t>
  </si>
  <si>
    <t>colorectal adenocarcinoma</t>
  </si>
  <si>
    <t>Inguinal hernia</t>
  </si>
  <si>
    <t>brain glioblastoma</t>
  </si>
  <si>
    <t>IMAGe syndrome</t>
  </si>
  <si>
    <t>oral cavity carcinoma</t>
  </si>
  <si>
    <t>hemangioblastoma</t>
  </si>
  <si>
    <t>Abnormality of brain morphology</t>
  </si>
  <si>
    <t>Midface retrusion</t>
  </si>
  <si>
    <t>Prominent forehead</t>
  </si>
  <si>
    <t>Low posterior hairline</t>
  </si>
  <si>
    <t>Bronchiectasis</t>
  </si>
  <si>
    <t>Small for gestational age</t>
  </si>
  <si>
    <t>Downslanted palpebral fissures</t>
  </si>
  <si>
    <t>Protruding ear</t>
  </si>
  <si>
    <t>Macrotia</t>
  </si>
  <si>
    <t>Low-set ears</t>
  </si>
  <si>
    <t>Hypoplasia of the maxilla</t>
  </si>
  <si>
    <t>Triangular face</t>
  </si>
  <si>
    <t>Pointed chin</t>
  </si>
  <si>
    <t>High palate</t>
  </si>
  <si>
    <t>Transitional Meningioma</t>
  </si>
  <si>
    <t>Ovarian Endometrioid Adenocarcinoma with Squamous Differentiation</t>
  </si>
  <si>
    <t>Ovarian Endometrioid Adenocarcinoma</t>
  </si>
  <si>
    <t>Endometrial Clear Cell Adenocarcinoma</t>
  </si>
  <si>
    <t>fat body mass</t>
  </si>
  <si>
    <t>endometrium adenocarcinoma</t>
  </si>
  <si>
    <t>red blood cell distribution width</t>
  </si>
  <si>
    <t>lean body mass</t>
  </si>
  <si>
    <t>mean corpuscular hemoglobin</t>
  </si>
  <si>
    <t>mean corpuscular volume</t>
  </si>
  <si>
    <t>body height</t>
  </si>
  <si>
    <t>body weight</t>
  </si>
  <si>
    <t>body weights and measures</t>
  </si>
  <si>
    <t>erythrocyte count</t>
  </si>
  <si>
    <t>chronic myelogenous leukemia</t>
  </si>
  <si>
    <t>renal cell adenocarcinoma</t>
  </si>
  <si>
    <t>Malignant Pancreatic Neoplasm</t>
  </si>
  <si>
    <t>pancreatic carcinoma</t>
  </si>
  <si>
    <t>esophageal cancer</t>
  </si>
  <si>
    <t>self reported educational attainment</t>
  </si>
  <si>
    <t>soft tissue sarcoma</t>
  </si>
  <si>
    <t>cervical cancer</t>
  </si>
  <si>
    <t>Breast Carcinoma by Gene Expression Profile</t>
  </si>
  <si>
    <t>ovarian serous adenocarcinoma</t>
  </si>
  <si>
    <t>Transitional Cell Carcinoma</t>
  </si>
  <si>
    <t>urothelial carcinoma</t>
  </si>
  <si>
    <t>mixed glioma</t>
  </si>
  <si>
    <t>Invasive Breast Carcinoma</t>
  </si>
  <si>
    <t>cervical squamous cell carcinoma</t>
  </si>
  <si>
    <t>oligoastrocytoma</t>
  </si>
  <si>
    <t>whole body water mass</t>
  </si>
  <si>
    <t>base metabolic rate measurement</t>
  </si>
  <si>
    <t>birth weight</t>
  </si>
  <si>
    <t>vital capacity</t>
  </si>
  <si>
    <t>bile duct adenocarcinoma</t>
  </si>
  <si>
    <t>pancreatic neuroendocrine tumor</t>
  </si>
  <si>
    <t>chronic lymphocytic leukemia</t>
  </si>
  <si>
    <t>acute myeloid leukemia</t>
  </si>
  <si>
    <t>adenoid cystic carcinoma</t>
  </si>
  <si>
    <t>pancreatic adenocarcinoma</t>
  </si>
  <si>
    <t>bladder transitional cell carcinoma</t>
  </si>
  <si>
    <t>pancreatic ductal adenocarcinoma</t>
  </si>
  <si>
    <t>hepatocellular carcinoma</t>
  </si>
  <si>
    <t>diffuse large B-cell lymphoma</t>
  </si>
  <si>
    <t>neuroblastoma</t>
  </si>
  <si>
    <t>small cell lung carcinoma</t>
  </si>
  <si>
    <t>prostate adenocarcinoma</t>
  </si>
  <si>
    <t>gallbladder neoplasm</t>
  </si>
  <si>
    <t>papillary thyroid carcinoma</t>
  </si>
  <si>
    <t>adenoma</t>
  </si>
  <si>
    <t>esophageal squamous cell carcinoma</t>
  </si>
  <si>
    <t>Burkitts lymphoma</t>
  </si>
  <si>
    <t>oral squamous cell carcinoma</t>
  </si>
  <si>
    <t>Thyroid Gland Undifferentiated (Anaplastic) Carcinoma</t>
  </si>
  <si>
    <t>breast phyllodes tumor</t>
  </si>
  <si>
    <t>female breast carcinoma</t>
  </si>
  <si>
    <t>central nervous system primitive neuroectodermal neoplasm</t>
  </si>
  <si>
    <t>mucosal melanoma</t>
  </si>
  <si>
    <t>pharyngeal squamous cell carcinoma</t>
  </si>
  <si>
    <t>Merkel cell skin cancer</t>
  </si>
  <si>
    <t>Prostate Small Cell Carcinoma</t>
  </si>
  <si>
    <t>Mixed Lobular and Ductal Breast Carcinoma</t>
  </si>
  <si>
    <t>Mediastinal Neuroblastoma</t>
  </si>
  <si>
    <t>HER2 Positive Breast Carcinoma</t>
  </si>
  <si>
    <t>Gastric Adenoma</t>
  </si>
  <si>
    <t>Gallbladder Adenocarcinoma</t>
  </si>
  <si>
    <t>Fibrous Meningioma</t>
  </si>
  <si>
    <t>Endometrial Undifferentiated Carcinoma</t>
  </si>
  <si>
    <t>Brain Stem Glioblastoma</t>
  </si>
  <si>
    <t>Atypical Meningioma</t>
  </si>
  <si>
    <t>Anal Squamous Cell Carcinoma</t>
  </si>
  <si>
    <t>nasopharyngeal squamous cell carcinoma</t>
  </si>
  <si>
    <t>metaplastic breast carcinoma</t>
  </si>
  <si>
    <t>cecum adenocarcinoma</t>
  </si>
  <si>
    <t>lobular breast carcinoma</t>
  </si>
  <si>
    <t>breast ductal adenocarcinoma</t>
  </si>
  <si>
    <t>rectal adenocarcinoma</t>
  </si>
  <si>
    <t>anaplastic oligodendroglioma</t>
  </si>
  <si>
    <t>anaplastic astrocytoma</t>
  </si>
  <si>
    <t>papillary renal cell carcinoma</t>
  </si>
  <si>
    <t>infection</t>
  </si>
  <si>
    <t>gastric intestinal type adenocarcinoma</t>
  </si>
  <si>
    <t>esophageal adenocarcinoma</t>
  </si>
  <si>
    <t>diffuse gastric adenocarcinoma</t>
  </si>
  <si>
    <t>clear cell renal carcinoma</t>
  </si>
  <si>
    <t>T-cell acute lymphoblastic leukemia</t>
  </si>
  <si>
    <t>B-cell acute lymphoblastic leukemia</t>
  </si>
  <si>
    <t>heart rate</t>
  </si>
  <si>
    <t>salivary gland carcinoma</t>
  </si>
  <si>
    <t>osteosarcoma</t>
  </si>
  <si>
    <t>salivary gland adenoid cystic carcinoma</t>
  </si>
  <si>
    <t>intelligence</t>
  </si>
  <si>
    <t>hair shape measurement</t>
  </si>
  <si>
    <t>basal cell carcinoma</t>
  </si>
  <si>
    <t>body fat percentage</t>
  </si>
  <si>
    <t>Red cell distribution width</t>
  </si>
  <si>
    <t>grip strength measurement</t>
  </si>
  <si>
    <t>balding measurement</t>
  </si>
  <si>
    <t>glomerular filtration rate</t>
  </si>
  <si>
    <t>mesothelioma</t>
  </si>
  <si>
    <t>heel bone mineral density</t>
  </si>
  <si>
    <t>laryngeal neoplasm</t>
  </si>
  <si>
    <t>laryngeal squamous cell carcinoma</t>
  </si>
  <si>
    <t>marginal zone B-cell lymphoma</t>
  </si>
  <si>
    <t>Usual Ductal Breast Hyperplasia</t>
  </si>
  <si>
    <t>major salivary gland adenoid cystic carcinoma</t>
  </si>
  <si>
    <t>brain astrocytoma</t>
  </si>
  <si>
    <t>kidney Wilms tumor</t>
  </si>
  <si>
    <t>pleomorphic xanthoastrocytoma</t>
  </si>
  <si>
    <t>solitary fibrous tumor</t>
  </si>
  <si>
    <t>adrenal cortex carcinoma</t>
  </si>
  <si>
    <t>Unclassified Renal Cell Carcinoma</t>
  </si>
  <si>
    <t>Tracheal Adenoid Cystic Carcinoma</t>
  </si>
  <si>
    <t>Spinal Cord Astrocytoma</t>
  </si>
  <si>
    <t>Rhabdoid Meningioma</t>
  </si>
  <si>
    <t>Pleural Epithelioid Mesothelioma</t>
  </si>
  <si>
    <t>Parathyroid Gland Carcinoma</t>
  </si>
  <si>
    <t>Fibroadenoma</t>
  </si>
  <si>
    <t>Cervical Clear Cell Adenocarcinoma</t>
  </si>
  <si>
    <t>Cervical Adenosquamous Carcinoma</t>
  </si>
  <si>
    <t>ovarian clear cell adenocarcinoma</t>
  </si>
  <si>
    <t>large cell medulloblastoma</t>
  </si>
  <si>
    <t>ovarian teratoma</t>
  </si>
  <si>
    <t>angiosarcoma</t>
  </si>
  <si>
    <t>dedifferentiated liposarcoma</t>
  </si>
  <si>
    <t>pleomorphic liposarcoma</t>
  </si>
  <si>
    <t>anaplastic large cell lymphoma</t>
  </si>
  <si>
    <t>anaplastic oligoastrocytoma</t>
  </si>
  <si>
    <t>synovial sarcoma</t>
  </si>
  <si>
    <t>bronchoalveolar adenocarcinoma</t>
  </si>
  <si>
    <t>adenosquamous lung carcinoma</t>
  </si>
  <si>
    <t>Hodgkins lymphoma</t>
  </si>
  <si>
    <t>adolescent idiopathic scoliosis</t>
  </si>
  <si>
    <t>creatinine measurement</t>
  </si>
  <si>
    <t>platelet crit</t>
  </si>
  <si>
    <t>cartilage thickness measurement</t>
  </si>
  <si>
    <t>triglyceride measurement</t>
  </si>
  <si>
    <t>forced expiratory volume</t>
  </si>
  <si>
    <t>Alopecia</t>
  </si>
  <si>
    <t>cholangiocarcinoma</t>
  </si>
  <si>
    <t>Familial hyperinsulinism</t>
  </si>
  <si>
    <t>islet cell adenomatosis</t>
  </si>
  <si>
    <t>hyperinsulinemic hypoglycemia, familial, 2</t>
  </si>
  <si>
    <t>Hypoglycemia</t>
  </si>
  <si>
    <t>Immunodeficiency due to a complement cascade protein anomaly</t>
  </si>
  <si>
    <t>MODY</t>
  </si>
  <si>
    <t>3-hydroxyacyl-CoA dehydrogenase deficiency</t>
  </si>
  <si>
    <t>Non-acquired isolated growth hormone deficiency</t>
  </si>
  <si>
    <t>partial lipodystrophy</t>
  </si>
  <si>
    <t>Congenital myopathy</t>
  </si>
  <si>
    <t>Isolated CoQ-cytochrome C reductase deficiency</t>
  </si>
  <si>
    <t>Potassium-aggravated myotonia</t>
  </si>
  <si>
    <t>obesity</t>
  </si>
  <si>
    <t>Charcot-Marie-Tooth disease</t>
  </si>
  <si>
    <t>Familial partial lipodystrophy</t>
  </si>
  <si>
    <t>Leigh syndrome</t>
  </si>
  <si>
    <t>dilated cardiomyopathy</t>
  </si>
  <si>
    <t>Autosomal recessive hyperinsulinism due to Kir6.2 deficiency</t>
  </si>
  <si>
    <t>Diazoxide-resistant focal hyperinsulinism due to Kir6.2 deficiency</t>
  </si>
  <si>
    <t>Autosomal dominant hyperinsulinism due to Kir6.2 deficiency</t>
  </si>
  <si>
    <t>leucine-induced hypoglycemia</t>
  </si>
  <si>
    <t>Primary membranoproliferative glomerulonephritis</t>
  </si>
  <si>
    <t>Autosomal recessive limb-girdle muscular dystrophy</t>
  </si>
  <si>
    <t>Glycogen storage disease due to hepatic glycogen synthase deficiency</t>
  </si>
  <si>
    <t>Familial glucocorticoid deficiency</t>
  </si>
  <si>
    <t>Hypoinsulinemic hypoglycemia and body hemihypertrophy</t>
  </si>
  <si>
    <t>Isolated growth hormone deficiency type IA</t>
  </si>
  <si>
    <t>polyendocrine-polyneuropathy syndrome</t>
  </si>
  <si>
    <t>Immunodeficiency due to a late component of complements deficiency</t>
  </si>
  <si>
    <t>Long chain 3-hydroxyacyl-CoA dehydrogenase deficiency</t>
  </si>
  <si>
    <t>Glycerol kinase deficiency</t>
  </si>
  <si>
    <t>Pyruvate dehydrogenase deficiency</t>
  </si>
  <si>
    <t>Shashi-Pena syndrome</t>
  </si>
  <si>
    <t>combined oxidative phosphorylation deficiency 36</t>
  </si>
  <si>
    <t>Short stature - pituitary and cerebellar defects - small sella turcica</t>
  </si>
  <si>
    <t>MEHMO syndrome</t>
  </si>
  <si>
    <t>Pyridoxal phosphate-responsive seizures</t>
  </si>
  <si>
    <t>Phosphoenolpyruvate carboxykinase deficiency</t>
  </si>
  <si>
    <t>Transient neonatal multiple acyl-CoA dehydrogenase deficiency</t>
  </si>
  <si>
    <t>maternal riboflavin deficiency</t>
  </si>
  <si>
    <t>Glycogen storage disease due to liver glycogen phosphorylase deficiency</t>
  </si>
  <si>
    <t>Glycogen storage disease due to liver phosphorylase kinase deficiency</t>
  </si>
  <si>
    <t>Reducing body myopathy</t>
  </si>
  <si>
    <t>Common variable immunodeficiency</t>
  </si>
  <si>
    <t>type I diabetes mellitus</t>
  </si>
  <si>
    <t>Free sialic acid storage disease</t>
  </si>
  <si>
    <t>immunodeficiency 28</t>
  </si>
  <si>
    <t>hyperinsulinemic hypoglycemia, familial, 1</t>
  </si>
  <si>
    <t>sialidosis type II</t>
  </si>
  <si>
    <t>PGM-CDG</t>
  </si>
  <si>
    <t>Hyperinsulinism due to short chain 3-hydroxylacyl-CoA dehydrogenase deficiency</t>
  </si>
  <si>
    <t>Mitochondrial DNA depletion syndrome, hepatocerebral form</t>
  </si>
  <si>
    <t>Isolated glycerol kinase deficiency</t>
  </si>
  <si>
    <t>Mitochondrial hypertrophic cardiomyopathy with lactic acidosis due to MTO1 deficiency</t>
  </si>
  <si>
    <t>Pyruvate dehydrogenase E3 deficiency</t>
  </si>
  <si>
    <t>mitochondrial pyruvate carrier deficiency</t>
  </si>
  <si>
    <t>Distal myopathy, Nonaka type</t>
  </si>
  <si>
    <t>intellectual developmental disorder with macrocephaly, seizures, and speech delay</t>
  </si>
  <si>
    <t>Autosomal recessive cutis laxa type 2</t>
  </si>
  <si>
    <t>DK1-CDG</t>
  </si>
  <si>
    <t>Glycogen storage disease due to glycogen debranching enzyme deficiency</t>
  </si>
  <si>
    <t>Multiminicore myopathy</t>
  </si>
  <si>
    <t>Phosphoenolpyruvate carboxykinase 2 deficiency</t>
  </si>
  <si>
    <t>HSD10 disease</t>
  </si>
  <si>
    <t>Non-immunoglobulin-mediated membranoproliferative glomerulonephritis</t>
  </si>
  <si>
    <t>Atypical hemolytic-uremic syndrome</t>
  </si>
  <si>
    <t>type II diabetes mellitus</t>
  </si>
  <si>
    <t>Severe congenital neutropenia</t>
  </si>
  <si>
    <t>combined oxidative phosphorylation deficiency 34</t>
  </si>
  <si>
    <t>bacterial disease</t>
  </si>
  <si>
    <t>Neonatal hemochromatosis</t>
  </si>
  <si>
    <t>X-linked mendelian susceptibility to mycobacterial diseases</t>
  </si>
  <si>
    <t>Maternally-inherited Leigh syndrome</t>
  </si>
  <si>
    <t>Chronic mucocutaneous candidosis</t>
  </si>
  <si>
    <t>metastatic neoplasm</t>
  </si>
  <si>
    <t>Transient neonatal diabetes mellitus</t>
  </si>
  <si>
    <t>Griscelli disease</t>
  </si>
  <si>
    <t>Congenital muscular dystrophy with integrin alpha-7 deficiency</t>
  </si>
  <si>
    <t>Autosomal dominant distal myopathy</t>
  </si>
  <si>
    <t>Free sialic acid storage disease, infantile form</t>
  </si>
  <si>
    <t>Autosomal recessive lymphoproliferative disease</t>
  </si>
  <si>
    <t>Hypotonia with lactic acidemia and hyperammonemia</t>
  </si>
  <si>
    <t>Lethal hemolytic anemia - genital anomalies</t>
  </si>
  <si>
    <t>congenital disorder of glycosylation type II</t>
  </si>
  <si>
    <t>Autosomal recessive cutis laxa type 2A</t>
  </si>
  <si>
    <t>Congenital pulmonary lymphangiectasia</t>
  </si>
  <si>
    <t>metastatic colorectal cancer</t>
  </si>
  <si>
    <t>Mantle cell lymphoma</t>
  </si>
  <si>
    <t>Recurrent infection due to specific granule deficiency</t>
  </si>
  <si>
    <t>Congenital fiber-type disproportion myopathy</t>
  </si>
  <si>
    <t>XFE progeroid syndrome</t>
  </si>
  <si>
    <t>ALG9-CDG</t>
  </si>
  <si>
    <t>ALG8-CDG</t>
  </si>
  <si>
    <t>Very long chain acyl-CoA dehydrogenase deficiency</t>
  </si>
  <si>
    <t>Autosomal dominant optic atrophy plus syndrome</t>
  </si>
  <si>
    <t>Multiple acyl-CoA dehydrogenase deficiency</t>
  </si>
  <si>
    <t>Isolated polycystic liver disease</t>
  </si>
  <si>
    <t>Myopathy and diabetes mellitus</t>
  </si>
  <si>
    <t>Mitochondrial DNA depletion syndrome, hepatocerebral form due to DGUOK deficiency</t>
  </si>
  <si>
    <t>sialidosis type I</t>
  </si>
  <si>
    <t>Autosomal recessive limb-girdle muscular dystrophy type 2G</t>
  </si>
  <si>
    <t>Autosomal recessive limb-girdle muscular dystrophy type 2B</t>
  </si>
  <si>
    <t>DPM3-CDG</t>
  </si>
  <si>
    <t>Ovarian hyperstimulation syndrome</t>
  </si>
  <si>
    <t>osteochondrodysplasia</t>
  </si>
  <si>
    <t>Congenital multicore myopathy with external ophthalmoplegia</t>
  </si>
  <si>
    <t>complement factor H deficiency</t>
  </si>
  <si>
    <t>Thymoma</t>
  </si>
  <si>
    <t>Acanthosis nigricans - Insulin resistance - muscle cramps - acral enlargement</t>
  </si>
  <si>
    <t>Autosomal recessive hyperinsulinism due to SUR1 deficiency</t>
  </si>
  <si>
    <t>Hyperinsulinism due to glucokinase deficiency</t>
  </si>
  <si>
    <t>Familial partial lipodystrophy, Köbberling type</t>
  </si>
  <si>
    <t>X-linked agammaglobulinemia</t>
  </si>
  <si>
    <t>Obesity due to CEP19 deficiency</t>
  </si>
  <si>
    <t>Susceptibility to viral and mycobacterial infections</t>
  </si>
  <si>
    <t>Greig cephalopolysyndactyly syndrome</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</si>
  <si>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</si>
  <si>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</si>
  <si>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</si>
  <si>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</si>
  <si>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</si>
  <si>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Stiff skin syndrome</t>
  </si>
  <si>
    <t>Familial partial lipodystrophy associated with PLIN1 mutations</t>
  </si>
  <si>
    <t>Diazoxide-resistant focal hyperinsulinism due to SUR1 deficiency</t>
  </si>
  <si>
    <t>Autosomal dominant hyperinsulinism due to SUR1 deficiency</t>
  </si>
  <si>
    <t>Hyperinsulinism due to INSR deficiency</t>
  </si>
  <si>
    <t>Male hypergonadotropic hypogonadism - intellectual disability - skeletal anomalies</t>
  </si>
  <si>
    <t>Lipodystrophy due to peptidic growth factors deficiency</t>
  </si>
  <si>
    <t>Recurrent Neisseria infections due to factor D deficiency</t>
  </si>
  <si>
    <t>Exercise-induced hyperinsulinism</t>
  </si>
  <si>
    <t>diabetes mellitus, permanent neonatal 2</t>
  </si>
  <si>
    <t>immunodeficiency 51</t>
  </si>
  <si>
    <t>diabetic ketoacidosis</t>
  </si>
  <si>
    <t>hyperproinsulinemia</t>
  </si>
  <si>
    <t>multiple myeloma</t>
  </si>
  <si>
    <t>myelodysplastic syndrome</t>
  </si>
  <si>
    <t>Congenital analbuminemia</t>
  </si>
  <si>
    <t>type II complement component 8 deficiency</t>
  </si>
  <si>
    <t>Lipodystrophy - intellectual disability - deafness</t>
  </si>
  <si>
    <t>Griscelli disease type 2</t>
  </si>
  <si>
    <t>Combined immunodeficiency due to MALT1 deficiency</t>
  </si>
  <si>
    <t>Maternally-inherited diabetes and deafness</t>
  </si>
  <si>
    <t>Growth delay due to insulin-like growth factor I resistance</t>
  </si>
  <si>
    <t>Familial partial lipodystrophy associated with PPARG mutations</t>
  </si>
  <si>
    <t>Partial pancreatic agenesis</t>
  </si>
  <si>
    <t>Autosomal recessive cutis laxa type 2, classic type</t>
  </si>
  <si>
    <t>Mandibular hypoplasia-deafness-progeroid syndrome</t>
  </si>
  <si>
    <t>Primary microcephaly-mild intellectual disability-young-onset diabetes syndrome</t>
  </si>
  <si>
    <t>Berardinelli-Seip congenital lipodystrophy</t>
  </si>
  <si>
    <t>X-linked severe congenital neutropenia</t>
  </si>
  <si>
    <t>Combined immunodeficiency due to STK4 deficiency</t>
  </si>
  <si>
    <t>Congenital lactic acidosis, Saguenay-Lac-Saint-Jean type</t>
  </si>
  <si>
    <t>Hyperandrogenism due to cortisone reductase deficiency</t>
  </si>
  <si>
    <t>platelet count</t>
  </si>
  <si>
    <t>Nestor-Guillermo progeria syndrome</t>
  </si>
  <si>
    <t>Dilated cardiomyopathy - hypergonadotropic hypogonadism</t>
  </si>
  <si>
    <t>Generalized congenital lipodystrophy with myopathy</t>
  </si>
  <si>
    <t>Rabson-Mendenhall syndrome</t>
  </si>
  <si>
    <t>Leprechaunism</t>
  </si>
  <si>
    <t>Acroosteolysis-keloid-like lesions-premature aging syndrome</t>
  </si>
  <si>
    <t>inflammatory bowel disease</t>
  </si>
  <si>
    <t>Hyperinsulinism-hyperammonemia syndrome</t>
  </si>
  <si>
    <t>Atypical hemolytic-uremic syndrome with H factor anomaly</t>
  </si>
  <si>
    <t>Dense deposit disease</t>
  </si>
  <si>
    <t>Immunodeficiency with factor H anomaly</t>
  </si>
  <si>
    <t>Chronic granulomatous disease</t>
  </si>
  <si>
    <t>Kostmann syndrome</t>
  </si>
  <si>
    <t>Complement component 3 deficiency</t>
  </si>
  <si>
    <t>blood pressure</t>
  </si>
  <si>
    <t>systolic blood pressure</t>
  </si>
  <si>
    <t>metastatic malignant neoplasm</t>
  </si>
  <si>
    <t>triple-negative breast cancer</t>
  </si>
  <si>
    <t>pneumonitis</t>
  </si>
  <si>
    <t>fibrosis</t>
  </si>
  <si>
    <t>Gastrointestinal stromal tumor</t>
  </si>
  <si>
    <t>Cowden syndrome</t>
  </si>
  <si>
    <t>myelofibrosis</t>
  </si>
  <si>
    <t>follicular lymphoma</t>
  </si>
  <si>
    <t>metastasis</t>
  </si>
  <si>
    <t>idiopathic pulmonary fibrosis</t>
  </si>
  <si>
    <t>reticulocyte count</t>
  </si>
  <si>
    <t>hypertension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</si>
  <si>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</si>
  <si>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</si>
  <si>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</si>
  <si>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</si>
  <si>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</si>
  <si>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</si>
  <si>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</si>
  <si>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</si>
  <si>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</si>
  <si>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</si>
  <si>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</si>
  <si>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</si>
  <si>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</si>
  <si>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</si>
  <si>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</si>
  <si>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PIK3R1</t>
  </si>
  <si>
    <t>Homo sapiens (Human).</t>
  </si>
  <si>
    <t>GRB1,PI3-kinase regulatory subunit alpha,PI3-kinase subunit p85-alpha,PI3K regulatory subunit alpha,PIK3R1,Phosphatidylinositol 3-kinase 85 kDa regulatory subunit alpha,Phosphatidylinositol 3-kinase regulatory subunit alpha,PtdIns-3-kinase regulatory subunit alpha,PtdIns-3-kinase regulatory subunit p85-alpha</t>
  </si>
  <si>
    <t>Enzyme</t>
  </si>
  <si>
    <t>enzyme</t>
  </si>
  <si>
    <t>True</t>
  </si>
  <si>
    <t>Yes</t>
  </si>
  <si>
    <t>SHORT SYNDROME</t>
  </si>
  <si>
    <t>https://omim.org/entry/269880</t>
  </si>
  <si>
    <t>OMIM:269880</t>
  </si>
  <si>
    <t>AGAMMAGLOBULINEMIA 7, AUTOSOMAL RECESSIVE</t>
  </si>
  <si>
    <t>https://omim.org/entry/615214</t>
  </si>
  <si>
    <t>OMIM:615214</t>
  </si>
  <si>
    <t>IMMUNODEFICIENCY 36</t>
  </si>
  <si>
    <t>https://omim.org/entry/616005</t>
  </si>
  <si>
    <t>OMIM:616005</t>
  </si>
  <si>
    <t>Activated NTRK2 signals through PI3K</t>
  </si>
  <si>
    <t>Activated NTRK3 signals through PI3K</t>
  </si>
  <si>
    <t>Adaptive Immune System</t>
  </si>
  <si>
    <t>Antigen activates B Cell Receptor (BCR) leading to generation of second messengers</t>
  </si>
  <si>
    <t>Axon guidance</t>
  </si>
  <si>
    <t>CD28 co-stimulation</t>
  </si>
  <si>
    <t>CD28 dependent PI3K/Akt signaling</t>
  </si>
  <si>
    <t>Cell surface interactions at the vascular wall</t>
  </si>
  <si>
    <t>Cell-Cell communication</t>
  </si>
  <si>
    <t>Constitutive Signaling by Aberrant PI3K in Cancer</t>
  </si>
  <si>
    <t>Constitutive Signaling by EGFRvIII</t>
  </si>
  <si>
    <t>Constitutive Signaling by Ligand-Responsive EGFR Cancer Variants</t>
  </si>
  <si>
    <t>Costimulation by the CD28 family</t>
  </si>
  <si>
    <t>Cytokine Signaling in Immune system</t>
  </si>
  <si>
    <t>DAP12 interactions</t>
  </si>
  <si>
    <t>DAP12 signaling</t>
  </si>
  <si>
    <t>Developmental Biology</t>
  </si>
  <si>
    <t>Disease</t>
  </si>
  <si>
    <t>Diseases of signal transduction by growth factor receptors and second messengers</t>
  </si>
  <si>
    <t>Downstream TCR signaling</t>
  </si>
  <si>
    <t>Downstream signal transduction</t>
  </si>
  <si>
    <t>Downstream signaling of activated FGFR1</t>
  </si>
  <si>
    <t>Downstream signaling of activated FGFR2</t>
  </si>
  <si>
    <t>Downstream signaling of activated FGFR3</t>
  </si>
  <si>
    <t>Downstream signaling of activated FGFR4</t>
  </si>
  <si>
    <t>ESR-mediated signaling</t>
  </si>
  <si>
    <t>Erythropoietin activates Phosphoinositide-3-kinase (PI3K)</t>
  </si>
  <si>
    <t>Extra-nuclear estrogen signaling</t>
  </si>
  <si>
    <t>FGFR1 mutant receptor activation</t>
  </si>
  <si>
    <t>FLT3 Signaling</t>
  </si>
  <si>
    <t>Fc epsilon receptor (FCERI) signaling</t>
  </si>
  <si>
    <t>Fcgamma receptor (FCGR) dependent phagocytosis</t>
  </si>
  <si>
    <t>G alpha (q) signalling events</t>
  </si>
  <si>
    <t>GAB1 signalosome</t>
  </si>
  <si>
    <t>GP1b-IX-V activation signalling</t>
  </si>
  <si>
    <t>GPCR downstream signalling</t>
  </si>
  <si>
    <t>GPVI-mediated activation cascade</t>
  </si>
  <si>
    <t>Hemostasis</t>
  </si>
  <si>
    <t>IGF1R signaling cascade</t>
  </si>
  <si>
    <t>IRS-mediated signalling</t>
  </si>
  <si>
    <t>IRS-related events triggered by IGF1R</t>
  </si>
  <si>
    <t>Immune System</t>
  </si>
  <si>
    <t>Innate Immune System</t>
  </si>
  <si>
    <t>Insulin receptor signalling cascade</t>
  </si>
  <si>
    <t>Interleukin receptor SHC signaling</t>
  </si>
  <si>
    <t>Interleukin-2 family signaling</t>
  </si>
  <si>
    <t>Interleukin-3, Interleukin-5 and GM-CSF signaling</t>
  </si>
  <si>
    <t>Interleukin-4 and Interleukin-13 signaling</t>
  </si>
  <si>
    <t>Interleukin-7 signaling</t>
  </si>
  <si>
    <t>Intracellular signaling by second messengers</t>
  </si>
  <si>
    <t>MAPK family signaling cascades</t>
  </si>
  <si>
    <t>MAPK1/MAPK3 signaling</t>
  </si>
  <si>
    <t>MET activates PI3K/AKT signaling</t>
  </si>
  <si>
    <t>Metabolism</t>
  </si>
  <si>
    <t>Metabolism of lipids</t>
  </si>
  <si>
    <t>Negative regulation of the PI3K/AKT network</t>
  </si>
  <si>
    <t>Nephrin family interactions</t>
  </si>
  <si>
    <t>Nervous system development</t>
  </si>
  <si>
    <t>PI Metabolism</t>
  </si>
  <si>
    <t>PI-3K cascade:FGFR1</t>
  </si>
  <si>
    <t>PI-3K cascade:FGFR2</t>
  </si>
  <si>
    <t>PI-3K cascade:FGFR3</t>
  </si>
  <si>
    <t>PI-3K cascade:FGFR4</t>
  </si>
  <si>
    <t>PI3K Cascade</t>
  </si>
  <si>
    <t>PI3K events in ERBB2 signaling</t>
  </si>
  <si>
    <t>PI3K events in ERBB4 signaling</t>
  </si>
  <si>
    <t>PI3K/AKT Signaling in Cancer</t>
  </si>
  <si>
    <t>PI3K/AKT activation</t>
  </si>
  <si>
    <t>PI5P, PP2A and IER3 Regulate PI3K/AKT Signaling</t>
  </si>
  <si>
    <t>PIP3 activates AKT signaling</t>
  </si>
  <si>
    <t>Phospholipid metabolism</t>
  </si>
  <si>
    <t>Platelet activation, signaling and aggregation</t>
  </si>
  <si>
    <t>RAF/MAP kinase cascade</t>
  </si>
  <si>
    <t>RET signaling</t>
  </si>
  <si>
    <t>Regulation of signaling by CBL</t>
  </si>
  <si>
    <t>Role of LAT2/NTAL/LAB on calcium mobilization</t>
  </si>
  <si>
    <t>Role of phospholipids in phagocytosis</t>
  </si>
  <si>
    <t>Signal Transduction</t>
  </si>
  <si>
    <t>Signaling by EGFR</t>
  </si>
  <si>
    <t>Signaling by EGFR in Cancer</t>
  </si>
  <si>
    <t>Signaling by EGFRvIII in Cancer</t>
  </si>
  <si>
    <t>Signaling by ERBB2</t>
  </si>
  <si>
    <t>Signaling by ERBB2 ECD mutants</t>
  </si>
  <si>
    <t>Signaling by ERBB2 KD Mutants</t>
  </si>
  <si>
    <t>Signaling by ERBB2 in Cancer</t>
  </si>
  <si>
    <t>Signaling by ERBB4</t>
  </si>
  <si>
    <t>Signaling by Erythropoietin</t>
  </si>
  <si>
    <t>Signaling by FGFR</t>
  </si>
  <si>
    <t>Signaling by FGFR in disease</t>
  </si>
  <si>
    <t>Signaling by FGFR1</t>
  </si>
  <si>
    <t>Signaling by FGFR1 in disease</t>
  </si>
  <si>
    <t>Signaling by FGFR2</t>
  </si>
  <si>
    <t>Signaling by FGFR2 in disease</t>
  </si>
  <si>
    <t>Signaling by FGFR3</t>
  </si>
  <si>
    <t>Signaling by FGFR3 fusions in cancer</t>
  </si>
  <si>
    <t>Signaling by FGFR3 in disease</t>
  </si>
  <si>
    <t>Signaling by FGFR3 point mutants in cancer</t>
  </si>
  <si>
    <t>Signaling by FGFR4</t>
  </si>
  <si>
    <t>Signaling by FGFR4 in disease</t>
  </si>
  <si>
    <t>Signaling by GPCR</t>
  </si>
  <si>
    <t>Signaling by Insulin receptor</t>
  </si>
  <si>
    <t>Signaling by Interleukins</t>
  </si>
  <si>
    <t>Signaling by KIT in disease</t>
  </si>
  <si>
    <t>Signaling by Ligand-Responsive EGFR Variants in Cancer</t>
  </si>
  <si>
    <t>Signaling by MET</t>
  </si>
  <si>
    <t>Signaling by NTRK1 (TRKA)</t>
  </si>
  <si>
    <t>Signaling by NTRK2 (TRKB)</t>
  </si>
  <si>
    <t>Signaling by NTRK3 (TRKC)</t>
  </si>
  <si>
    <t>Signaling by NTRKs</t>
  </si>
  <si>
    <t>Signaling by Nuclear Receptors</t>
  </si>
  <si>
    <t>Signaling by PDGF</t>
  </si>
  <si>
    <t>Signaling by PDGFR in disease</t>
  </si>
  <si>
    <t>Signaling by PDGFRA extracellular domain mutants</t>
  </si>
  <si>
    <t>Signaling by PDGFRA transmembrane, juxtamembrane and kinase domain mutants</t>
  </si>
  <si>
    <t>Signaling by Receptor Tyrosine Kinases</t>
  </si>
  <si>
    <t>Signaling by SCF-KIT</t>
  </si>
  <si>
    <t>Signaling by Type 1 Insulin-like Growth Factor 1 Receptor (IGF1R)</t>
  </si>
  <si>
    <t>Signaling by VEGF</t>
  </si>
  <si>
    <t>Signaling by cytosolic FGFR1 fusion mutants</t>
  </si>
  <si>
    <t>Signaling by phosphorylated juxtamembrane, extracellular and kinase domain KIT mutants</t>
  </si>
  <si>
    <t>Signaling by the B Cell Receptor (BCR)</t>
  </si>
  <si>
    <t>Synthesis of PIPs at the plasma membrane</t>
  </si>
  <si>
    <t>TCR signaling</t>
  </si>
  <si>
    <t>Tie2 Signaling</t>
  </si>
  <si>
    <t>VEGFA-VEGFR2 Pathway</t>
  </si>
  <si>
    <t>DISEASE REGULATION</t>
  </si>
  <si>
    <t>GWAS</t>
  </si>
  <si>
    <t>disease</t>
  </si>
  <si>
    <t>t_stat</t>
  </si>
  <si>
    <t>std_dev_t</t>
  </si>
  <si>
    <t>n</t>
  </si>
  <si>
    <t>direction</t>
  </si>
  <si>
    <t>organism</t>
  </si>
  <si>
    <t>author</t>
  </si>
  <si>
    <t>year</t>
  </si>
  <si>
    <t>p_value</t>
  </si>
  <si>
    <t>pubmed_id</t>
  </si>
  <si>
    <t>UP</t>
  </si>
  <si>
    <t>Huntingtons disease</t>
  </si>
  <si>
    <t>brain tumor</t>
  </si>
  <si>
    <t>hiv infection</t>
  </si>
  <si>
    <t>breast tumor, normal like</t>
  </si>
  <si>
    <t>bipolar disorder</t>
  </si>
  <si>
    <t>breast tumor</t>
  </si>
  <si>
    <t>malaria</t>
  </si>
  <si>
    <t>uterine fibroid</t>
  </si>
  <si>
    <t>breast tumor, luminal</t>
  </si>
  <si>
    <t>Ischemia</t>
  </si>
  <si>
    <t>malaria (treated malaria)</t>
  </si>
  <si>
    <t>alzheimers disease</t>
  </si>
  <si>
    <t>hepatocellular carcinoma, no satellite nodules</t>
  </si>
  <si>
    <t>(empty)</t>
  </si>
  <si>
    <t>common variable immunodeficiency</t>
  </si>
  <si>
    <t>trauma</t>
  </si>
  <si>
    <t>urinary tract infection</t>
  </si>
  <si>
    <t>breast tumor, basal</t>
  </si>
  <si>
    <t>atrial fibrillation</t>
  </si>
  <si>
    <t>cardiomyopathy</t>
  </si>
  <si>
    <t>chronic myeloid leukemia</t>
  </si>
  <si>
    <t>schwannoma</t>
  </si>
  <si>
    <t>acute myelomonocytic leukemia</t>
  </si>
  <si>
    <t>neuroblastoma-poorly differentiated</t>
  </si>
  <si>
    <t>chronic myelogenous leukemia, indolent</t>
  </si>
  <si>
    <t>influenza</t>
  </si>
  <si>
    <t>juvenile dermatomyositis</t>
  </si>
  <si>
    <t>nonischemic cardiomyopathy</t>
  </si>
  <si>
    <t>ovarian tumor, endometrioid</t>
  </si>
  <si>
    <t>myocardial infarction</t>
  </si>
  <si>
    <t>hepatitis c</t>
  </si>
  <si>
    <t>hepatocellular carcinoma, satellite nodules</t>
  </si>
  <si>
    <t>polycystic ovarian syndrome</t>
  </si>
  <si>
    <t>dermatitis</t>
  </si>
  <si>
    <t>malaria, experimentally infected</t>
  </si>
  <si>
    <t>neurofibroma</t>
  </si>
  <si>
    <t>acute lymphoblastic leukemia, chemotherapy response</t>
  </si>
  <si>
    <t>acute promyelocytic leukemia</t>
  </si>
  <si>
    <t>osteomyelitis</t>
  </si>
  <si>
    <t>atopic severe asthma</t>
  </si>
  <si>
    <t>Aggressive, chronic myelogenous leukemia</t>
  </si>
  <si>
    <t>abscess</t>
  </si>
  <si>
    <t>pneumonia</t>
  </si>
  <si>
    <t>chondromyxoid fibroma</t>
  </si>
  <si>
    <t>cardiomyopathy, calcifications</t>
  </si>
  <si>
    <t>embryonal rhabdomyosarcoma</t>
  </si>
  <si>
    <t>hepatocellular adenoma</t>
  </si>
  <si>
    <t>ganglioneuroblastoma intermixed</t>
  </si>
  <si>
    <t>ganglioneuroblastoma</t>
  </si>
  <si>
    <t>lipoma</t>
  </si>
  <si>
    <t>meningioma</t>
  </si>
  <si>
    <t>ischemic cardiomyopathy</t>
  </si>
  <si>
    <t>myxoid liposarcoma</t>
  </si>
  <si>
    <t>meningitis</t>
  </si>
  <si>
    <t>precursor T lymphoblastic leukemia</t>
  </si>
  <si>
    <t>T cell acute lymphoblastic leukemia</t>
  </si>
  <si>
    <t>large cell carcinoma</t>
  </si>
  <si>
    <t>DOWN</t>
  </si>
  <si>
    <t>pterygium</t>
  </si>
  <si>
    <t>lung cancer, cytotoxicity</t>
  </si>
  <si>
    <t>renal clear cell carcinoma</t>
  </si>
  <si>
    <t>squamous cell carcinoma cell line, 8h after infection with wildtype Streptococcus pyogenes</t>
  </si>
  <si>
    <t>lung squamous cell carcinoma</t>
  </si>
  <si>
    <t>KSHV infection, 2 days</t>
  </si>
  <si>
    <t>lung large cell carcinoma</t>
  </si>
  <si>
    <t>plasma-cell leukemia</t>
  </si>
  <si>
    <t>squamous cell carcinoma cell line, 4h after infection with wildtype Streptococcus pyogenes</t>
  </si>
  <si>
    <t>germ cell tumor</t>
  </si>
  <si>
    <t>monoclonal gammopathy of unknown significance</t>
  </si>
  <si>
    <t>squamous cell carcinoma cell line, 2h after infection with fasX-mutant Streptococcus pyogenes</t>
  </si>
  <si>
    <t>squamous cell carcinoma cell line, 4h after infection with fasX-mutant Streptococcus pyogenes</t>
  </si>
  <si>
    <t>spindle cell tumor</t>
  </si>
  <si>
    <t>bladder tumor</t>
  </si>
  <si>
    <t>non-small cell lung cancer</t>
  </si>
  <si>
    <t>small cell cancer</t>
  </si>
  <si>
    <t>squamous cell cancer</t>
  </si>
  <si>
    <t>colon cancer cells with intact PTEN</t>
  </si>
  <si>
    <t>cystic fibrosis</t>
  </si>
  <si>
    <t>squamous cell carcinoma cell line, control sample without infection after 8h</t>
  </si>
  <si>
    <t>lung adenocarcinoma, ebv infection</t>
  </si>
  <si>
    <t>squamous cell carcinoma</t>
  </si>
  <si>
    <t>RJ2.2.5 Burkitts lymphoma cell line</t>
  </si>
  <si>
    <t>squamous cell carcinoma cell line, 6h after infection with fasX-mutant Streptococcus pyogenes</t>
  </si>
  <si>
    <t>cololrectal tumor</t>
  </si>
  <si>
    <t>B-cell lymphoma</t>
  </si>
  <si>
    <t>squamous cell carcinoma cell line, 8h after infection with fasX-mutant Streptococcus pyogenes</t>
  </si>
  <si>
    <t>cockayne syndrome</t>
  </si>
  <si>
    <t>Lung adenocarcinoma, gemcitabine treated, gemcitabine resistant</t>
  </si>
  <si>
    <t>periodontitis</t>
  </si>
  <si>
    <t>ovarian tumor, serous</t>
  </si>
  <si>
    <t>Anaplastic large cell lymphoma</t>
  </si>
  <si>
    <t>small cell lung cancer</t>
  </si>
  <si>
    <t>meningitis infected</t>
  </si>
  <si>
    <t>Erythromyeloblastoid leukemia</t>
  </si>
  <si>
    <t>Breast adenocarcinoma</t>
  </si>
  <si>
    <t>cervical carcinoma</t>
  </si>
  <si>
    <t>Birth weight</t>
  </si>
  <si>
    <t>H. sapiens</t>
  </si>
  <si>
    <t>Plotnikov D</t>
  </si>
  <si>
    <t>https://www.ncbi.nlm.nih.gov/pubmed/31097437</t>
  </si>
  <si>
    <t>31097437</t>
  </si>
  <si>
    <t>Warrington NM</t>
  </si>
  <si>
    <t>https://www.ncbi.nlm.nih.gov/pubmed/31043758</t>
  </si>
  <si>
    <t>31043758</t>
  </si>
  <si>
    <t>Educational attainment (MTAG)</t>
  </si>
  <si>
    <t>Lee JJ</t>
  </si>
  <si>
    <t>https://www.ncbi.nlm.nih.gov/pubmed/30038396</t>
  </si>
  <si>
    <t>30038396</t>
  </si>
  <si>
    <t>Educational attainment (years of education)</t>
  </si>
  <si>
    <t>Fat-free mass</t>
  </si>
  <si>
    <t>Hubel C</t>
  </si>
  <si>
    <t>https://www.ncbi.nlm.nih.gov/pubmed/30593698</t>
  </si>
  <si>
    <t>30593698</t>
  </si>
  <si>
    <t>Height</t>
  </si>
  <si>
    <t>Kichaev G</t>
  </si>
  <si>
    <t>https://www.ncbi.nlm.nih.gov/pubmed/30595370</t>
  </si>
  <si>
    <t>30595370</t>
  </si>
  <si>
    <t>Mean corpuscular hemoglobin</t>
  </si>
  <si>
    <t>Astle WJ</t>
  </si>
  <si>
    <t>https://www.ncbi.nlm.nih.gov/pubmed/27863252</t>
  </si>
  <si>
    <t>27863252</t>
  </si>
  <si>
    <t>Mean corpuscular volume</t>
  </si>
  <si>
    <t>Offspring birth weight</t>
  </si>
  <si>
    <t>Selectivity</t>
  </si>
  <si>
    <t>ORGANS</t>
  </si>
  <si>
    <t>organ_name</t>
  </si>
  <si>
    <t>Total_value</t>
  </si>
  <si>
    <t>n_tissues</t>
  </si>
  <si>
    <t>avg_value</t>
  </si>
  <si>
    <t>Bone marrow &amp; lymphoid tissues</t>
  </si>
  <si>
    <t>Gastrointestinal tract</t>
  </si>
  <si>
    <t>Brain</t>
  </si>
  <si>
    <t>Skin</t>
  </si>
  <si>
    <t>Proximal digestive tract</t>
  </si>
  <si>
    <t>Pancreas</t>
  </si>
  <si>
    <t>Muscle tissues</t>
  </si>
  <si>
    <t>Male tissues</t>
  </si>
  <si>
    <t>Kidney &amp; urinary bladder</t>
  </si>
  <si>
    <t>Endocrine tissues</t>
  </si>
  <si>
    <t>Lung</t>
  </si>
  <si>
    <t>Female tissues</t>
  </si>
  <si>
    <t>Liver &amp; gallbladder</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</si>
  <si>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</si>
  <si>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</si>
  <si>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</si>
  <si>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</si>
  <si>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</si>
  <si>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</si>
  <si>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</si>
  <si>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</si>
  <si>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</si>
  <si>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</si>
  <si>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</si>
  <si>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</si>
  <si>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</si>
  <si>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</si>
  <si>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</si>
  <si>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</si>
  <si>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</si>
  <si>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</si>
  <si>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</si>
  <si>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</si>
  <si>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</si>
  <si>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</si>
  <si>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</si>
  <si>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</si>
  <si>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</si>
  <si>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</si>
  <si>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</si>
  <si>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</si>
  <si>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</si>
  <si>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</si>
  <si>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</si>
  <si>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</si>
  <si>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</si>
  <si>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</si>
  <si>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</si>
  <si>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</si>
  <si>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</si>
  <si>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</si>
  <si>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</si>
  <si>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</si>
  <si>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</si>
  <si>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</si>
  <si>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</si>
  <si>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</si>
  <si>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</si>
  <si>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</si>
  <si>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</si>
  <si>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</si>
  <si>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</si>
  <si>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</si>
  <si>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</si>
  <si>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</si>
  <si>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</si>
  <si>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</si>
  <si>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</si>
  <si>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</si>
  <si>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</si>
  <si>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</si>
  <si>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</si>
  <si>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</si>
  <si>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</si>
  <si>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</si>
  <si>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</si>
  <si>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</si>
  <si>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</si>
  <si>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</si>
  <si>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</si>
  <si>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</si>
  <si>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</si>
  <si>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</si>
  <si>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</si>
  <si>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</si>
  <si>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</si>
  <si>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</si>
  <si>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</si>
  <si>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</si>
  <si>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</si>
  <si>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</si>
  <si>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</si>
  <si>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</si>
  <si>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</si>
  <si>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</si>
  <si>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</si>
  <si>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</si>
  <si>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</si>
  <si>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</si>
  <si>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</si>
  <si>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</si>
  <si>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</si>
  <si>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</si>
  <si>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</si>
  <si>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</si>
  <si>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</si>
  <si>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</si>
  <si>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</si>
  <si>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</si>
  <si>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</si>
  <si>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</si>
  <si>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</si>
  <si>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</si>
  <si>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</si>
  <si>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</si>
  <si>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</si>
  <si>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</si>
  <si>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</si>
  <si>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</si>
  <si>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</si>
  <si>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</si>
  <si>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</si>
  <si>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B-1 B cell number</t>
  </si>
  <si>
    <t>decreased B-1a cell number</t>
  </si>
  <si>
    <t>decreased B-1b cell number</t>
  </si>
  <si>
    <t>decreased B-2 B cell number</t>
  </si>
  <si>
    <t>decreased NK T cell number</t>
  </si>
  <si>
    <t>increased B-1b cell number</t>
  </si>
  <si>
    <t>Pik3r1&lt;M2Btlr&gt;/Pik3r1&lt;+&gt;</t>
  </si>
  <si>
    <t>HETEROZYGOTE</t>
  </si>
  <si>
    <t>Chemically induced (ENU), Modified isoform(s)</t>
  </si>
  <si>
    <t>Pik3r1&lt;M2Btlr&gt;</t>
  </si>
  <si>
    <t>decreased circulating glucose level</t>
  </si>
  <si>
    <t>decreased circulating insulin level</t>
  </si>
  <si>
    <t>increased body fat mass</t>
  </si>
  <si>
    <t>increased body weight</t>
  </si>
  <si>
    <t>increased insulin sensitivity</t>
  </si>
  <si>
    <t>Kbtbd2&lt;em1Btlr&gt;/Kbtbd2&lt;em1Btlr&gt;,Pik3r1&lt;em1Btlr&gt;/Pik3r1&lt;em1Btlr&gt;</t>
  </si>
  <si>
    <t>Endonuclease-mediated, Null/knockout</t>
  </si>
  <si>
    <t>Pik3r1&lt;em1Btlr&gt;</t>
  </si>
  <si>
    <t>decreased B cell number</t>
  </si>
  <si>
    <t>increased CD4-positive, CD25-positive, alpha-beta regulatory T cell number</t>
  </si>
  <si>
    <t>increased CD8-positive, alpha-beta memory T cell number</t>
  </si>
  <si>
    <t>Pik3r1&lt;m1Btlr&gt;/Pik3r1&lt;m1Btlr&gt;</t>
  </si>
  <si>
    <t>HOMOZYGOTE</t>
  </si>
  <si>
    <t>Pik3r1&lt;m1Btlr&gt;</t>
  </si>
  <si>
    <t>Pik3r1&lt;m3Btlr&gt;/Pik3r1&lt;m3Btlr&gt;</t>
  </si>
  <si>
    <t>Chemically induced (ENU), Not Specified</t>
  </si>
  <si>
    <t>Pik3r1&lt;m3Btlr&gt;</t>
  </si>
  <si>
    <t>abnormal epididymal fat pad morphology</t>
  </si>
  <si>
    <t>decreased adipocyte glucose uptake</t>
  </si>
  <si>
    <t>decreased body length</t>
  </si>
  <si>
    <t>decreased body size</t>
  </si>
  <si>
    <t>decreased body weight</t>
  </si>
  <si>
    <t>decreased insulin secretion</t>
  </si>
  <si>
    <t>decreased subcutaneous adipose tissue amount</t>
  </si>
  <si>
    <t>decreased white fat cell size</t>
  </si>
  <si>
    <t>hyperglycemia</t>
  </si>
  <si>
    <t>impaired glucose tolerance</t>
  </si>
  <si>
    <t>increased circulating insulin level</t>
  </si>
  <si>
    <t>increased circulating insulin-like growth factor I level</t>
  </si>
  <si>
    <t>insulin resistance</t>
  </si>
  <si>
    <t>pancreatic islet hyperplasia</t>
  </si>
  <si>
    <t>Pik3r1&lt;tm1.1Geno&gt;/Pik3r1&lt;+&gt;</t>
  </si>
  <si>
    <t>embryonic lethality, complete penetrance</t>
  </si>
  <si>
    <t>Pik3r1&lt;tm1.1Geno&gt;/Pik3r1&lt;tm1.1Geno&gt;</t>
  </si>
  <si>
    <t>Targeted, Humanized sequence|Conditional ready</t>
  </si>
  <si>
    <t>Pik3r1&lt;tm1.1Geno&gt;</t>
  </si>
  <si>
    <t>abnormal B cell differentiation</t>
  </si>
  <si>
    <t>arrested B cell differentiation</t>
  </si>
  <si>
    <t>decreased immature B cell number</t>
  </si>
  <si>
    <t>decreased mature B cell number</t>
  </si>
  <si>
    <t>decreased pre-B cell number</t>
  </si>
  <si>
    <t>increased B cell apoptosis</t>
  </si>
  <si>
    <t>lethality throughout fetal growth and development, complete penetrance</t>
  </si>
  <si>
    <t>Pik3r1&lt;tm1Dfr&gt;/Pik3r1&lt;tm1Dfr&gt;,Plcg2&lt;tm1Jni&gt;/Plcg2&lt;tm1Jni&gt;</t>
  </si>
  <si>
    <t>abnormal brown adipose tissue morphology</t>
  </si>
  <si>
    <t>abnormal glucose homeostasis</t>
  </si>
  <si>
    <t>chylous ascites</t>
  </si>
  <si>
    <t>decreased B cell proliferation</t>
  </si>
  <si>
    <t>dystrophic cardiac calcinosis</t>
  </si>
  <si>
    <t>hepatic necrosis</t>
  </si>
  <si>
    <t>hypoglycemia</t>
  </si>
  <si>
    <t>improved glucose tolerance</t>
  </si>
  <si>
    <t>increased pro-B cell number</t>
  </si>
  <si>
    <t>increased skeletal muscle fiber size</t>
  </si>
  <si>
    <t>postnatal lethality, incomplete penetrance</t>
  </si>
  <si>
    <t>Pik3r1&lt;tm1Dfr&gt;/Pik3r1&lt;tm1Dfr&gt;</t>
  </si>
  <si>
    <t>Targeted, Null/knockout</t>
  </si>
  <si>
    <t>Pik3r1&lt;tm1Dfr&gt;</t>
  </si>
  <si>
    <t>abnormal fat cell morphology</t>
  </si>
  <si>
    <t>abnormal fat pad morphology</t>
  </si>
  <si>
    <t>abnormal lipid homeostasis</t>
  </si>
  <si>
    <t>decreased triglyceride level</t>
  </si>
  <si>
    <t>Pik3r1&lt;tm1Khn&gt;/Pik3r1&lt;tm1Khn&gt;</t>
  </si>
  <si>
    <t>Pik3r1&lt;tm1Khn&gt;</t>
  </si>
  <si>
    <t>no abnormal phenotype detected</t>
  </si>
  <si>
    <t>Pik3r1&lt;tm1Lca&gt;/Pik3r1&lt;tm1Lca&gt;,Tg(Ckmm-cre)5Khn/0</t>
  </si>
  <si>
    <t>abnormal retinal cone cell morphology</t>
  </si>
  <si>
    <t>abnormal ribbon synapse morphology</t>
  </si>
  <si>
    <t>abnormal synapse morphology</t>
  </si>
  <si>
    <t>decreased b wave amplitude</t>
  </si>
  <si>
    <t>retinal cone cell degeneration</t>
  </si>
  <si>
    <t>Pik3r1&lt;tm1Lca&gt;/Pik3r1&lt;tm1Lca&gt;,Tg(OPN1LW-cre)4Yzl/0</t>
  </si>
  <si>
    <t>increased lung tumor incidence</t>
  </si>
  <si>
    <t>Kras&lt;tm4Tyj&gt;/Kras&lt;+&gt;,Pik3r1&lt;tm1Lca&gt;/Pik3r1&lt;+&gt;,Pik3r2&lt;tm1Lca&gt;/Pik3r2&lt;tm1Lca&gt;</t>
  </si>
  <si>
    <t>decreased lung tumor incidence</t>
  </si>
  <si>
    <t>Kras&lt;tm4Tyj&gt;/Kras&lt;+&gt;,Pik3r1&lt;tm1Lca&gt;/Pik3r1&lt;tm1Lca&gt;,Pik3r2&lt;tm1Lca&gt;/Pik3r2&lt;tm1Lca&gt;</t>
  </si>
  <si>
    <t>decreased heart weight</t>
  </si>
  <si>
    <t>small myocardial fiber</t>
  </si>
  <si>
    <t>Pik3r1&lt;tm1Lca&gt;/Pik3r1&lt;tm1Lca&gt;,Pik3r2&lt;tm1Lca&gt;/Pik3r2&lt;tm1Lca&gt;,Tg(Ckmm-cre)5Khn/0</t>
  </si>
  <si>
    <t>NOT DECLARED</t>
  </si>
  <si>
    <t>Targeted, No functional change|Conditional ready</t>
  </si>
  <si>
    <t>Pik3r1&lt;tm1Lca&gt;</t>
  </si>
  <si>
    <t>abnormal B cell physiology</t>
  </si>
  <si>
    <t>abnormal humoral immune response</t>
  </si>
  <si>
    <t>decreased pro-B cell number</t>
  </si>
  <si>
    <t>increased adipocyte glucose uptake</t>
  </si>
  <si>
    <t>increased muscle cell glucose uptake</t>
  </si>
  <si>
    <t>increased susceptibility to bacterial infection</t>
  </si>
  <si>
    <t>premature death</t>
  </si>
  <si>
    <t>Pik3r1&lt;tm1Tka&gt;/Pik3r1&lt;tm1Tka&gt;</t>
  </si>
  <si>
    <t>Pik3r1&lt;tm1Tka&gt;</t>
  </si>
  <si>
    <t>Pik3r1&lt;tm2Dfr&gt;/Pik3r1&lt;+&gt;</t>
  </si>
  <si>
    <t>abnormal erythropoiesis</t>
  </si>
  <si>
    <t>perinatal lethality, complete penetrance</t>
  </si>
  <si>
    <t>Pik3r1&lt;tm2Dfr&gt;/Pik3r1&lt;tm2Dfr&gt;</t>
  </si>
  <si>
    <t>Pik3r1&lt;tm2Dfr&gt;</t>
  </si>
  <si>
    <t>PIK3R1-1</t>
  </si>
  <si>
    <t>Is Canonical</t>
  </si>
  <si>
    <t>Similarity</t>
  </si>
  <si>
    <t>number of residues</t>
  </si>
  <si>
    <t>SEQUENCE</t>
  </si>
  <si>
    <t>MSAEGYQYRALYDYKKEREEDIDLHLGDILTVNKGSLVALGFSDGQEARPEEIGWLNGYNETTGERGDFPGTYVEYIGRKKISPPTPKPRPPRPLPVAPGSSKTEADVEQQALTLPDLAEQFAPPDIAPPLLIKLVEAIEKKGLECSTLYRTQSSSNLAELRQLLDCDTPSVDLEMIDVHVLADAFKRYLLDLPNPVIPAAVYSEMISLAPEVQSSEEYIQLLKKLIRSPSIPHQYWLTLQYLLKHFFKLSQTSSKNLLNARVLSEIFSPMLFRFSAASSDNTENLIKVIEILISTEWNERQPAPALPPKPPKPTTVANNGMNNNMSLQDAEWYWGDISREEVNEKLRDTADGTFLVRDASTKMHGDYTLTLRKGGNNKLIKIFHRDGKYGFSDPLTFSSVVELINHYRNESLAQYNPKLDVKLLYPVSKYQQDQVVKEDNIEAVGKKLHEYNTQFQEKSREYDRLYEEYTRTSQEIQMKRTAIEAFNETIKIFEEQCQTQERYSKEYIEKFKREGNEKEIQRIMHNYDKLKSRISEIIDSRRRLEEDLKKQAAEYREIDKRMNSIKPDLIQLRKTRDQYLMWLTQKGVRQKKLNEWLGNENTEDQYSLVEDDEDLPHHDEKTWNVGSSNRNKAENLLRGKRDGTFLVRESSKQGCYACSVVVDGEVKHCVINKTATGYGFAEPYNLYSSLKELVLHYQHTSLVQHNDSLNVTLAYPVYAQQRR</t>
  </si>
  <si>
    <t>start</t>
  </si>
  <si>
    <t>stop</t>
  </si>
  <si>
    <t>previous_seq</t>
  </si>
  <si>
    <t>modification_type</t>
  </si>
  <si>
    <t>new_seq</t>
  </si>
  <si>
    <t>in_domains</t>
  </si>
  <si>
    <t>comments</t>
  </si>
  <si>
    <t>PIK3R1-2</t>
  </si>
  <si>
    <t>No</t>
  </si>
  <si>
    <t>MYNTVWNMEDLDLEYAKTDINCGTDLMFYIEMDPPALPPKPPKPTTVANNGMNNNMSLQDAEWYWGDISREEVNEKLRDTADGTFLVRDASTKMHGDYTLTLRKGGNNKLIKIFHRDGKYGFSDPLTFSSVVELINHYRNESLAQYNPKLDVKLLYPVSKYQQDQVVKEDNIEAVGKKLHEYNTQFQEKSREYDRLYEEYTRTSQEIQMKRTAIEAFNETIKIFEEQCQTQERYSKEYIEKFKREGNEKEIQRIMHNYDKLKSRISEIIDSRRRLEEDLKKQAAEYREIDKRMNSIKPDLIQLRKTRDQYLMWLTQKGVRQKKLNEWLGNENTEDQYSLVEDDEDLPHHDEKTWNVGSSNRNKAENLLRGKRDGTFLVRESSKQGCYACSVVVDGEVKHCVINKTATGYGFAEPYNLYSSLKELVLHYQHTSLVQHNDSLNVTLAYPVYAQQRR</t>
  </si>
  <si>
    <t>MLFRFSAASSDNTENLIKVIEILISTEWNERQPA</t>
  </si>
  <si>
    <t>remove</t>
  </si>
  <si>
    <t>replace</t>
  </si>
  <si>
    <t>MYNTVWNMEDLDLEYAKTDINCGTDLMFYIEMDP</t>
  </si>
  <si>
    <t xml:space="preserve">(in isoform 2) </t>
  </si>
  <si>
    <t>PIK3R1-3</t>
  </si>
  <si>
    <t>MHNLQTLPPKPPKPTTVANNGMNNNMSLQDAEWYWGDISREEVNEKLRDTADGTFLVRDASTKMHGDYTLTLRKGGNNKLIKIFHRDGKYGFSDPLTFSSVVELINHYRNESLAQYNPKLDVKLLYPVSKYQQDQVVKEDNIEAVGKKLHEYNTQFQEKSREYDRLYEEYTRTSQEIQMKRTAIEAFNETIKIFEEQCQTQERYSKEYIEKFKREGNEKEIQRIMHNYDKLKSRISEIIDSRRRLEEDLKKQAAEYREIDKRMNSIKPDLIQLRKTRDQYLMWLTQKGVRQKKLNEWLGNENTEDQYSLVEDDEDLPHHDEKTWNVGSSNRNKAENLLRGKRDGTFLVRESSKQGCYACSVVVDGEVKHCVINKTATGYGFAEPYNLYSSLKELVLHYQHTSLVQHNDSLNVTLAYPVYAQQRR</t>
  </si>
  <si>
    <t>RQPAPA</t>
  </si>
  <si>
    <t>MHNLQT</t>
  </si>
  <si>
    <t xml:space="preserve">(in isoform 3) </t>
  </si>
  <si>
    <t>PIK3R1-4</t>
  </si>
  <si>
    <t>MSAEGYQYRALYDYKKEREEDIDLHLGDILTVNKGSLVALGFSDGQEARPEEIGWLNGYNETTGERGDFPGTYVEYIGRKKISPPTPKPRPPRPLPVAPGSSKTEADVEQQALTLPDLAEQFAPPDIAPPLLIKLVEAIEKKGLECSTLYRTQSSSNLAELRQLLDCDTPSVDLEMIDVHVLADAFKRYLLDLPNPVIPAAVYSEMISLAPEVQSSEEYIQLLKKLIRSPSIPHQYWLTLQYLLKHFFKLSQTSSKNLLNARVLSEIFSPMLFRFSAASSDNTENLIKVIEILISTEWNERQPAPALPPKPPKPTTVANNGMNNNMSLQDAEWYWGDISREEVNEKLRDTADGTFLVRDASTKMHGDYTLTLRKGGNNKLIKIFHRDGKYGFSDPLTFSSVVELINHYRNESLAQYNPKLDVKLLYPVSKYQQDQVVKEDNIEAVGKKLHEYNTQFQEKSREYDRLYEEYTRTSQEIQMKRTAIEAFNETIKIFEEQCQTQERYSKEYIEKFKREGNEKEIQRIMHNYDKLKSRISEIIDSRRRLEEDLKKQAAEYREIDKRMNSIKPDLIQLRKTRDQYLMWLTQKGVRQKKLNEWLGNENTEENFLSCLPSQYSLVEDDEDLPHHDEKTWNVGSSNRNKAENLLRGKRDGTFLVRESSKQGCYACSVVVDGEVKHCVINKTATGYGFAEPYNLYSSLKELVLHYQHTSLVQHNDSLNVTLAYPVYAQQRR</t>
  </si>
  <si>
    <t>D</t>
  </si>
  <si>
    <t>ENFLSCLPS</t>
  </si>
  <si>
    <t xml:space="preserve">(in isoform 4) </t>
  </si>
  <si>
    <t>PIK3R1-5</t>
  </si>
  <si>
    <t>MHGDYTLTLRKGGNNKLIKIFHRDGKYGFSDPLTFSSVVELINHYRNESLAQYNPKLDVKLLYPVSKYQQDQVVKEDNIEAVGKKLHEYNTQFQEKSREYDRLYEEYTRTSQEIQMKRTAIEAFNETIKIFEEQCQTQERYSKEYIEKFKREGNEKEIQRIMHNYDKLKSRISEIIDSRRRLEEDLKKQAAEYREIDKRMNSIKPDLIQLRKTRDQYLMWLTQKGVRQKKLNEWLGNENTEDQYSLVEDDEDLPHHDEKTWNVGSSNRNKAENLLRGKRDGTFLVRESSKQGCYACSVVVDGEVKHCVINKTATGYGFAEPYNLYSSLKELVLHYQHTSLVQHNDSLNVTLAYPVYAQQRR</t>
  </si>
  <si>
    <t xml:space="preserve">(in isoform 5) </t>
  </si>
  <si>
    <t>VARIANTS</t>
  </si>
  <si>
    <t>M</t>
  </si>
  <si>
    <t>I</t>
  </si>
  <si>
    <t xml:space="preserve">(does not affect insulin-stimulated lipid kinase activity; dbSNP:rs3730089) </t>
  </si>
  <si>
    <t>R</t>
  </si>
  <si>
    <t>Q</t>
  </si>
  <si>
    <t>SH2 1</t>
  </si>
  <si>
    <t xml:space="preserve">(in a patient with severe insulin resistance; lower insulin-stimulated lipid kinase activity compared with wild-type; dbSNP:rs748784250) </t>
  </si>
  <si>
    <t>E</t>
  </si>
  <si>
    <t>K</t>
  </si>
  <si>
    <t>PI3K_P85_iSH2</t>
  </si>
  <si>
    <t xml:space="preserve">(in dbSNP:rs17852841) </t>
  </si>
  <si>
    <t xml:space="preserve">(in SHORTS; there is 70 to 90% reduction in the effect of insulin on AKT1 activation, glycogen synthesis and glucose uptake, indicating severe insulin resistance for both proximal and distal PI3K-dependent signaling; dbSNP:rs397514047) </t>
  </si>
  <si>
    <t xml:space="preserve">(in SHORTS; there is 70 to 90% reduction in the effect of insulin on AKT1 activation, glycogen synthesis and glucose uptake, indicating severe insulin resistance for both proximal and distal PI3K-dependent signaling) </t>
  </si>
  <si>
    <t>W</t>
  </si>
  <si>
    <t>SH2 2</t>
  </si>
  <si>
    <t xml:space="preserve">(in SHORTS; impairs interaction between PIK3R1 and IRS1 and reduces AKT1-mediated insulin signaling; dbSNP:rs397515453) </t>
  </si>
  <si>
    <t>DOMAINS</t>
  </si>
  <si>
    <t>Domain_name</t>
  </si>
  <si>
    <t>length</t>
  </si>
  <si>
    <t>source</t>
  </si>
  <si>
    <t>SH3</t>
  </si>
  <si>
    <t>Rho-GAP</t>
  </si>
  <si>
    <t>SH2</t>
  </si>
  <si>
    <t>RhoGAP</t>
  </si>
  <si>
    <t>Uniprot</t>
  </si>
  <si>
    <t>Pfam-A</t>
  </si>
  <si>
    <t>DOMAINS - DrugEbillity</t>
  </si>
  <si>
    <t>pdb_list</t>
  </si>
  <si>
    <t>domain_fold</t>
  </si>
  <si>
    <t>domain_superfamily</t>
  </si>
  <si>
    <t>tractable</t>
  </si>
  <si>
    <t>druggable</t>
  </si>
  <si>
    <t>3HHM</t>
  </si>
  <si>
    <t>2RD0,3HHM,3HIZ</t>
  </si>
  <si>
    <t>1PBW</t>
  </si>
  <si>
    <t>2RD0,2V1Y,3HHM,3HIZ</t>
  </si>
  <si>
    <t>1H9O,1PIC,2IUG,2IUH,2IUI,3HHM,3HIZ</t>
  </si>
  <si>
    <t>1A0N,1AZG,1PHT,1PKS,1PKT,3I5R,3I5S</t>
  </si>
  <si>
    <t>2RD0,3HIZ</t>
  </si>
  <si>
    <t>1A0N,1AZG,1H9O,2IUH,2IUI,2RD0,2V1Y,3HHM,3HIZ,3I5R</t>
  </si>
  <si>
    <t>Activating enzymes of the ubiquitin-like proteins</t>
  </si>
  <si>
    <t>C2 domain-like</t>
  </si>
  <si>
    <t>GTPase activation domain  GAP</t>
  </si>
  <si>
    <t>PFAM</t>
  </si>
  <si>
    <t>Protein kinase-like (PK-like)</t>
  </si>
  <si>
    <t>SH2-like</t>
  </si>
  <si>
    <t>SH3-like barrel</t>
  </si>
  <si>
    <t>Thyroglobulin type-1 domain</t>
  </si>
  <si>
    <t>UNMATCHED</t>
  </si>
  <si>
    <t>alpha-alpha superhelix</t>
  </si>
  <si>
    <t>beta-Grasp (ubiquitin-like)</t>
  </si>
  <si>
    <t>C2 domain (Calcium/lipid-binding domain  CaLB)</t>
  </si>
  <si>
    <t>SH2 domain</t>
  </si>
  <si>
    <t>SH3-domain</t>
  </si>
  <si>
    <t>ARM repeat</t>
  </si>
  <si>
    <t>Ubiquitin-like</t>
  </si>
  <si>
    <t>PDB BLAST</t>
  </si>
  <si>
    <t>PDB_code</t>
  </si>
  <si>
    <t>Chain</t>
  </si>
  <si>
    <t>similarity</t>
  </si>
  <si>
    <t>gene</t>
  </si>
  <si>
    <t>species</t>
  </si>
  <si>
    <t>SITES_tractable</t>
  </si>
  <si>
    <t>SITES_druggable</t>
  </si>
  <si>
    <t>2PNA</t>
  </si>
  <si>
    <t>1QAD</t>
  </si>
  <si>
    <t>1PNJ</t>
  </si>
  <si>
    <t>1BFI</t>
  </si>
  <si>
    <t>6OCU</t>
  </si>
  <si>
    <t>6G6W</t>
  </si>
  <si>
    <t>5DXH</t>
  </si>
  <si>
    <t>1FU5</t>
  </si>
  <si>
    <t>1OO3</t>
  </si>
  <si>
    <t>6D86</t>
  </si>
  <si>
    <t>6D85</t>
  </si>
  <si>
    <t>6D82</t>
  </si>
  <si>
    <t>6D81</t>
  </si>
  <si>
    <t>6D87</t>
  </si>
  <si>
    <t>6MRP</t>
  </si>
  <si>
    <t>3L4Q</t>
  </si>
  <si>
    <t>6OX7</t>
  </si>
  <si>
    <t>3MTT</t>
  </si>
  <si>
    <t>2Y3A</t>
  </si>
  <si>
    <t>3O5Z</t>
  </si>
  <si>
    <t>2KT1</t>
  </si>
  <si>
    <t>A</t>
  </si>
  <si>
    <t>B</t>
  </si>
  <si>
    <t>C</t>
  </si>
  <si>
    <t>P85A</t>
  </si>
  <si>
    <t>P85B</t>
  </si>
  <si>
    <t>BOVIN</t>
  </si>
  <si>
    <t>RAT</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</si>
  <si>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</si>
  <si>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</si>
  <si>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</si>
  <si>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</si>
  <si>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</si>
  <si>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</si>
  <si>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</si>
  <si>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</si>
  <si>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</si>
  <si>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</si>
  <si>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</si>
  <si>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</si>
  <si>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</si>
  <si>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</si>
  <si>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</si>
  <si>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</si>
  <si>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</si>
  <si>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</si>
  <si>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1A0N</t>
  </si>
  <si>
    <t>1AZG</t>
  </si>
  <si>
    <t>1H9O</t>
  </si>
  <si>
    <t>1PHT</t>
  </si>
  <si>
    <t>1PIC</t>
  </si>
  <si>
    <t>1PKS</t>
  </si>
  <si>
    <t>1PKT</t>
  </si>
  <si>
    <t>2IUG</t>
  </si>
  <si>
    <t>2IUH</t>
  </si>
  <si>
    <t>2IUI</t>
  </si>
  <si>
    <t>2RD0</t>
  </si>
  <si>
    <t>2V1Y</t>
  </si>
  <si>
    <t>3HIZ</t>
  </si>
  <si>
    <t>3I5R</t>
  </si>
  <si>
    <t>3I5S</t>
  </si>
  <si>
    <t>4A55</t>
  </si>
  <si>
    <t>4JPS</t>
  </si>
  <si>
    <t>4L1B</t>
  </si>
  <si>
    <t>4L23</t>
  </si>
  <si>
    <t>4L2Y</t>
  </si>
  <si>
    <t>4OVU</t>
  </si>
  <si>
    <t>4OVV</t>
  </si>
  <si>
    <t>4WAF</t>
  </si>
  <si>
    <t>4YKN</t>
  </si>
  <si>
    <t>4ZOP</t>
  </si>
  <si>
    <t>5AUL</t>
  </si>
  <si>
    <t>5FI4</t>
  </si>
  <si>
    <t>5GJI</t>
  </si>
  <si>
    <t>5ITD</t>
  </si>
  <si>
    <t>5M6U</t>
  </si>
  <si>
    <t>5SW8</t>
  </si>
  <si>
    <t>5SWG</t>
  </si>
  <si>
    <t>5SWO</t>
  </si>
  <si>
    <t>5SWP</t>
  </si>
  <si>
    <t>5SWR</t>
  </si>
  <si>
    <t>5SWT</t>
  </si>
  <si>
    <t>5SX8</t>
  </si>
  <si>
    <t>5SX9</t>
  </si>
  <si>
    <t>5SXA</t>
  </si>
  <si>
    <t>5SXB</t>
  </si>
  <si>
    <t>5SXC</t>
  </si>
  <si>
    <t>5SXD</t>
  </si>
  <si>
    <t>5SXE</t>
  </si>
  <si>
    <t>5SXF</t>
  </si>
  <si>
    <t>5SXI</t>
  </si>
  <si>
    <t>5SXJ</t>
  </si>
  <si>
    <t>5SXK</t>
  </si>
  <si>
    <t>5UBT</t>
  </si>
  <si>
    <t>5UK8</t>
  </si>
  <si>
    <t>5UKJ</t>
  </si>
  <si>
    <t>5UL1</t>
  </si>
  <si>
    <t>5VLR</t>
  </si>
  <si>
    <t>5XGH</t>
  </si>
  <si>
    <t>5XGI</t>
  </si>
  <si>
    <t>5XGJ</t>
  </si>
  <si>
    <t>6NCT</t>
  </si>
  <si>
    <t>6PYR</t>
  </si>
  <si>
    <t>6PYU</t>
  </si>
  <si>
    <t>7CIO</t>
  </si>
  <si>
    <t>NMR</t>
  </si>
  <si>
    <t>X-ray</t>
  </si>
  <si>
    <t>-</t>
  </si>
  <si>
    <t>1.79 A</t>
  </si>
  <si>
    <t>2.00 A</t>
  </si>
  <si>
    <t>1.89 A</t>
  </si>
  <si>
    <t>2.40 A</t>
  </si>
  <si>
    <t>3.05 A</t>
  </si>
  <si>
    <t>2.80 A</t>
  </si>
  <si>
    <t>3.30 A</t>
  </si>
  <si>
    <t>1.70 A</t>
  </si>
  <si>
    <t>3.00 A</t>
  </si>
  <si>
    <t>3.50 A</t>
  </si>
  <si>
    <t>2.20 A</t>
  </si>
  <si>
    <t>2.59 A</t>
  </si>
  <si>
    <t>2.50 A</t>
  </si>
  <si>
    <t>2.96 A</t>
  </si>
  <si>
    <t>2.39 A</t>
  </si>
  <si>
    <t>2.90 A</t>
  </si>
  <si>
    <t>2.62 A</t>
  </si>
  <si>
    <t>1.10 A</t>
  </si>
  <si>
    <t>0.90 A</t>
  </si>
  <si>
    <t>3.02 A</t>
  </si>
  <si>
    <t>2.85 A</t>
  </si>
  <si>
    <t>3.11 A</t>
  </si>
  <si>
    <t>3.41 A</t>
  </si>
  <si>
    <t>3.31 A</t>
  </si>
  <si>
    <t>3.49 A</t>
  </si>
  <si>
    <t>3.47 A</t>
  </si>
  <si>
    <t>3.52 A</t>
  </si>
  <si>
    <t>3.35 A</t>
  </si>
  <si>
    <t>3.55 A</t>
  </si>
  <si>
    <t>3.51 A</t>
  </si>
  <si>
    <t>3.46 A</t>
  </si>
  <si>
    <t>3.40 A</t>
  </si>
  <si>
    <t>3.42 A</t>
  </si>
  <si>
    <t>2.83 A</t>
  </si>
  <si>
    <t>2.97 A</t>
  </si>
  <si>
    <t>2.56 A</t>
  </si>
  <si>
    <t>2.21 A</t>
  </si>
  <si>
    <t>2.54 A</t>
  </si>
  <si>
    <t>A,B</t>
  </si>
  <si>
    <t>A,B,C,D</t>
  </si>
  <si>
    <t>inf</t>
  </si>
  <si>
    <t>91-104</t>
  </si>
  <si>
    <t>617-724</t>
  </si>
  <si>
    <t>105-319</t>
  </si>
  <si>
    <t>1-85</t>
  </si>
  <si>
    <t>1-79</t>
  </si>
  <si>
    <t>321-440</t>
  </si>
  <si>
    <t>322-600</t>
  </si>
  <si>
    <t>431-600</t>
  </si>
  <si>
    <t>322-694</t>
  </si>
  <si>
    <t>1-83</t>
  </si>
  <si>
    <t>307-593</t>
  </si>
  <si>
    <t>318-615</t>
  </si>
  <si>
    <t>2-317</t>
  </si>
  <si>
    <t>318-615 | 2-1068</t>
  </si>
  <si>
    <t>1-290</t>
  </si>
  <si>
    <t>622-728</t>
  </si>
  <si>
    <t>325-430</t>
  </si>
  <si>
    <t>1-724</t>
  </si>
  <si>
    <t>432-599</t>
  </si>
  <si>
    <t>1-293</t>
  </si>
  <si>
    <t>322-598</t>
  </si>
  <si>
    <t>322-599</t>
  </si>
  <si>
    <t>131-299</t>
  </si>
  <si>
    <t>614-720</t>
  </si>
  <si>
    <t>Protein - Ligand</t>
  </si>
  <si>
    <t>Kd</t>
  </si>
  <si>
    <t>IC50</t>
  </si>
  <si>
    <t xml:space="preserve"> =</t>
  </si>
  <si>
    <t xml:space="preserve"> &gt;=</t>
  </si>
  <si>
    <t>uM</t>
  </si>
  <si>
    <t>nM</t>
  </si>
  <si>
    <t>(14-mer) minimized averaged structure; Kd1=16uM(ITC); Kd2=50uM(NMR); Kd3=28uM(CD);</t>
  </si>
  <si>
    <t>(KWT) three quite different data in references</t>
  </si>
  <si>
    <t>(12-mer) ligand is 12-mer peptide ligand PD1R; incomplete ligand</t>
  </si>
  <si>
    <t>(1LT) ligand is compound 8</t>
  </si>
  <si>
    <t>(X6K) ligand is PI103</t>
  </si>
  <si>
    <t>(3K6) ligand is compound 4; IC50&gt;=10uM</t>
  </si>
  <si>
    <t>(4EL) compound 5e</t>
  </si>
  <si>
    <t>(6CY) ligand is compound 11</t>
  </si>
  <si>
    <t>(7KA) comp.11</t>
  </si>
  <si>
    <t>(CAQ) [Multiple sites] ligand in crystal is Frag.5 and Frag.21, binding assay is Frag.21</t>
  </si>
  <si>
    <t>(71K) +/-4, frag.18</t>
  </si>
  <si>
    <t>(85S) ligand is compound 9.</t>
  </si>
  <si>
    <t>(8DV) ligand is compound 5</t>
  </si>
  <si>
    <t>(3K6) ligand is compound 1.</t>
  </si>
  <si>
    <t>(8DY) ligand is compound 7.</t>
  </si>
  <si>
    <t>(9EM) IC50=3+/-1nM, ligand is compound 22.</t>
  </si>
  <si>
    <t>druggability_score</t>
  </si>
  <si>
    <t>pocket_score</t>
  </si>
  <si>
    <t>pocket_number</t>
  </si>
  <si>
    <t>volume</t>
  </si>
  <si>
    <t>area</t>
  </si>
  <si>
    <t>fraction_apolar</t>
  </si>
  <si>
    <t>domains</t>
  </si>
  <si>
    <t>p90</t>
  </si>
  <si>
    <t>p41</t>
  </si>
  <si>
    <t>p58</t>
  </si>
  <si>
    <t>p82</t>
  </si>
  <si>
    <t>p1</t>
  </si>
  <si>
    <t>p55</t>
  </si>
  <si>
    <t>p35</t>
  </si>
  <si>
    <t>p3</t>
  </si>
  <si>
    <t>p62</t>
  </si>
  <si>
    <t>p69</t>
  </si>
  <si>
    <t>p66</t>
  </si>
  <si>
    <t>p4</t>
  </si>
  <si>
    <t>p2</t>
  </si>
  <si>
    <t>p6</t>
  </si>
  <si>
    <t>p59</t>
  </si>
  <si>
    <t>p64</t>
  </si>
  <si>
    <t>p91</t>
  </si>
  <si>
    <t>p10</t>
  </si>
  <si>
    <t>p5</t>
  </si>
  <si>
    <t>p86</t>
  </si>
  <si>
    <t>p65</t>
  </si>
  <si>
    <t>p85</t>
  </si>
  <si>
    <t>p7</t>
  </si>
  <si>
    <t>p9</t>
  </si>
  <si>
    <t>p31</t>
  </si>
  <si>
    <t>p44</t>
  </si>
  <si>
    <t>p33</t>
  </si>
  <si>
    <t>p22</t>
  </si>
  <si>
    <t>p87</t>
  </si>
  <si>
    <t>p23</t>
  </si>
  <si>
    <t>p73</t>
  </si>
  <si>
    <t>p80</t>
  </si>
  <si>
    <t>p49</t>
  </si>
  <si>
    <t>p16</t>
  </si>
  <si>
    <t>p60</t>
  </si>
  <si>
    <t>p30</t>
  </si>
  <si>
    <t>PI3K_P85_iSH2 (6.0%)</t>
  </si>
  <si>
    <t>SH2 1 (9.0%),SH2 (9.0%)</t>
  </si>
  <si>
    <t>SH2 1 (25.0%),SH2 (21.0%)</t>
  </si>
  <si>
    <t>SH2 1 (7.0%),SH2 (9.0%)</t>
  </si>
  <si>
    <t>PI3K_P85_iSH2 (8.0%)</t>
  </si>
  <si>
    <t>SH2 1 (18.0%),SH2 (16.0%)</t>
  </si>
  <si>
    <t>SH2 1 (6.0%),SH2 (4.0%)</t>
  </si>
  <si>
    <t>SH2 1 (5.0%),SH2 (7.0%),PI3K_P85_iSH2 (7.0%)</t>
  </si>
  <si>
    <t>PI3K_P85_iSH2 (4.0%)</t>
  </si>
  <si>
    <t>PI3K_P85_iSH2 (1.0%)</t>
  </si>
  <si>
    <t>PI3K_P85_iSH2 (2.0%)</t>
  </si>
  <si>
    <t>SH2 1 (13.0%),SH2 (15.0%)</t>
  </si>
  <si>
    <t>SH2 1 (5.0%),SH2 (7.0%),PI3K_P85_iSH2 (4.0%)</t>
  </si>
  <si>
    <t>SH2 1 (8.0%),SH2 (11.0%)</t>
  </si>
  <si>
    <t>PI3K_P85_iSH2 (7.0%)</t>
  </si>
  <si>
    <t>DRUGGABLE POCKETS</t>
  </si>
  <si>
    <t>p34</t>
  </si>
  <si>
    <t>p13</t>
  </si>
  <si>
    <t>p11</t>
  </si>
  <si>
    <t>p83</t>
  </si>
  <si>
    <t>ALTERNATE DRUGGABLE POCKETS (PDB from blast)</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</si>
  <si>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</si>
  <si>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</si>
  <si>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</si>
  <si>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</si>
  <si>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</si>
  <si>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</si>
  <si>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</si>
  <si>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</si>
  <si>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</si>
  <si>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</si>
  <si>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</si>
  <si>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</si>
  <si>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</si>
  <si>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</si>
  <si>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</si>
  <si>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</si>
  <si>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</si>
  <si>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</si>
  <si>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</si>
  <si>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</si>
  <si>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</si>
  <si>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</si>
  <si>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</si>
  <si>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</si>
  <si>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</si>
  <si>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</si>
  <si>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</si>
  <si>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</si>
  <si>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</si>
  <si>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</si>
  <si>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</si>
  <si>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</si>
  <si>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</si>
  <si>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</si>
  <si>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</si>
  <si>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</si>
  <si>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CHEMBL127907</t>
  </si>
  <si>
    <t>CHEMBL3893961</t>
  </si>
  <si>
    <t>CHEMBL3983494</t>
  </si>
  <si>
    <t>CHEMBL3906959</t>
  </si>
  <si>
    <t>CHEMBL3933002</t>
  </si>
  <si>
    <t>CHEMBL3903485</t>
  </si>
  <si>
    <t>CHEMBL3898326</t>
  </si>
  <si>
    <t>CHEMBL3952837</t>
  </si>
  <si>
    <t>CHEMBL3980955</t>
  </si>
  <si>
    <t>CHEMBL3981126</t>
  </si>
  <si>
    <t>CHEMBL3953184</t>
  </si>
  <si>
    <t>CHEMBL3945169</t>
  </si>
  <si>
    <t>CHEMBL3922023</t>
  </si>
  <si>
    <t>CHEMBL3978660</t>
  </si>
  <si>
    <t>CHEMBL3982586</t>
  </si>
  <si>
    <t>CHEMBL3897756</t>
  </si>
  <si>
    <t>CHEMBL3972628</t>
  </si>
  <si>
    <t>CHEMBL3932385</t>
  </si>
  <si>
    <t>CHEMBL3947476</t>
  </si>
  <si>
    <t>CHEMBL3894827</t>
  </si>
  <si>
    <t>CHEMBL3890547</t>
  </si>
  <si>
    <t>CHEMBL3943611</t>
  </si>
  <si>
    <t>CHEMBL3931407</t>
  </si>
  <si>
    <t>CHEMBL3967784</t>
  </si>
  <si>
    <t>CHEMBL3908330</t>
  </si>
  <si>
    <t>CHEMBL3892705</t>
  </si>
  <si>
    <t>CHEMBL3975008</t>
  </si>
  <si>
    <t>CHEMBL3903818</t>
  </si>
  <si>
    <t>CHEMBL3958463</t>
  </si>
  <si>
    <t>CHEMBL3902079</t>
  </si>
  <si>
    <t>CHEMBL3957262</t>
  </si>
  <si>
    <t>CHEMBL3913302</t>
  </si>
  <si>
    <t>CHEMBL3950899</t>
  </si>
  <si>
    <t>CHEMBL3965674</t>
  </si>
  <si>
    <t>392397</t>
  </si>
  <si>
    <t>392398</t>
  </si>
  <si>
    <t>392401</t>
  </si>
  <si>
    <t>324705</t>
  </si>
  <si>
    <t>324519</t>
  </si>
  <si>
    <t>324667</t>
  </si>
  <si>
    <t>324709</t>
  </si>
  <si>
    <t>324666</t>
  </si>
  <si>
    <t>324721</t>
  </si>
  <si>
    <t>324672</t>
  </si>
  <si>
    <t>324689</t>
  </si>
  <si>
    <t>392396</t>
  </si>
  <si>
    <t>324745</t>
  </si>
  <si>
    <t>324692</t>
  </si>
  <si>
    <t>324661</t>
  </si>
  <si>
    <t>324651</t>
  </si>
  <si>
    <t>324664</t>
  </si>
  <si>
    <t>324711</t>
  </si>
  <si>
    <t>324694</t>
  </si>
  <si>
    <t>324677</t>
  </si>
  <si>
    <t>324561</t>
  </si>
  <si>
    <t>392400</t>
  </si>
  <si>
    <t>324717</t>
  </si>
  <si>
    <t>324498</t>
  </si>
  <si>
    <t>324649</t>
  </si>
  <si>
    <t>324681</t>
  </si>
  <si>
    <t>324631</t>
  </si>
  <si>
    <t>324670</t>
  </si>
  <si>
    <t>324508</t>
  </si>
  <si>
    <t>324691</t>
  </si>
  <si>
    <t>324660</t>
  </si>
  <si>
    <t>324680</t>
  </si>
  <si>
    <t>324703</t>
  </si>
  <si>
    <t>Binding</t>
  </si>
  <si>
    <t>Homo sapiens</t>
  </si>
  <si>
    <t>Inhibition of PI3K</t>
  </si>
  <si>
    <t>Inhibition Assay: PI3 kinases catalyse the phosphorylation of phosphatidylinositol 4,5-biphosphate (PIP2) to phosphatidylinositol 3,4,5-triphosphate (PIP3) in the presence of ATP and Mg2+ ions. The PIP3 product can be detected by displacement of biotin-PIP3 from energy transfer complexes consisting of europium labelled anti-GST monoclonal antibody, a GST-tagged Pleckstrin homology (PH) domain, biotinylated PIP3 and streptavidin-allophycocyanin (APC) by the time-resolved fluorescence resonance energy transfer (TR-FRET) (HTRF® PI3K enzyme assay, Millipore). Excitation (330 nm) of europium in the complex results in an energy transfer to the APC and a fluorescent emission at 665 nm although europium itself emits at its characteristic 620 nm. The PIP3 product formed by PI3K activity displaces biotin-PIP3 from the complex and results in a loss of energy transfer (decreasing signal). The compound to be tested was added, at the desired final concentrations, to a mixture of PIP2 substrate and recombinant PI3 kinase ¿, ¿ or ¿ enzymes (Millipore), and the mixture incubated for 2 hr at RT. Following this incubation period, ATP (20 ¿M) was added to the enzyme/compound/PIP2 substrate mixture and the resulting mixture was incubated for 30 min at RT. A stopping solution containing biotinylated PIP3 and the detection mix containing the GST tagged GRP1 pleckstrin homology (PH) domain and fluorophores were then added and the mixture was incubated at RT for 15-18 hr, prior to detection in a fluorescence microplate reader (Varioskan® Flash, ThermoFisher Scientific).</t>
  </si>
  <si>
    <t>Enzyme Assay: The test uses a lucifeurerin/luciferase system to measure the concentration of ATP and its consumption during the enzymatic reaction. The test is performed in 96-well format (Corning/Costar 96 black flat-bottomed half-wells plate, ref. 3694) in a total volume of 30 ¿l. To 1 ¿l of inhibitor in 100% DMSO are added (final concentrations) 50 ¿M of the substrate PIP2 ((L-¿-phosphatidyl-D-myoinositol 4,5-bisphosphate, Echelon 117P-4516-0500), 2 ¿M of ATP and 1.7 ¿g/ml of PI3K¿, (p110¿/p85¿, Invitrogen PV4788) in a buffer of Tris/HCl 50 mM pH 7.5, EGTA 1 mM, MgCl2 10 mM, Chaps 0.03%, 1 mM DTT). After 90 minutes, the reaction is quenched by adding 20 ¿l/well of KinaseGlo reagent (Promega V6713). After 10 minutes in the dark, the luminescence is read on the PHERAStar microplate reader (reading at 0.8 sec/well).</t>
  </si>
  <si>
    <t>CHEMBL936779</t>
  </si>
  <si>
    <t>CHEMBL3888355</t>
  </si>
  <si>
    <t>CHEMBL3887224</t>
  </si>
  <si>
    <t>COc1cc2ncnc(Nc3cccc(O)c3)c2cc1OC</t>
  </si>
  <si>
    <t>Nc1ncnc2c1c(nn2CC3=Nc4cccc(C#CCCCC(=O)O)c4C(=O)N3Cc5ccccc5Cl)c6ccc(O)cc6</t>
  </si>
  <si>
    <t>Nc1ncnc2c1c(nn2CC3=Nc4cccc(C#CCCCC(=O)N5CCOCC5)c4C(=O)N3Cc6ccccc6Cl)c7ccc(O)cc7</t>
  </si>
  <si>
    <t>CC(C)N=C(O)CCCC#Cc1cccc2N=C(Cn3nc(c4ccc(O)cc4)c5c(N)ncnc35)N(Cc6ccccc6Cl)C(=O)c12</t>
  </si>
  <si>
    <t>CCN1CC(C)(C)Oc2nc(nc(c3ccc(NC(=O)Nc4ccc(cc4)C(=O)N(C)CCN(C)C)cc3)c2C1=O)N5CCOC[C@@H]5C</t>
  </si>
  <si>
    <t>CCN1CC(C)(C)Oc2nc(nc(c3ccc(NC(=O)Nc4ccc(cc4)C(=O)N5CCC(CC5)N(C)C)cc3)c2C1=O)N6CCOC[C@@H]6C</t>
  </si>
  <si>
    <t>CCN1CC(C)(C)Oc2nc(nc(c3ccc(NC(=O)Nc4ccc(cc4)C(=O)N5CCC(CC5)N(C)C)cc3)c2C1=O)N6CC7CCC(C6)O7</t>
  </si>
  <si>
    <t>CCN1CC(C)(C)Oc2nc(nc(c3ccc(NC(=O)Nc4ccc(cc4)C(=O)NCC(C)(C)O)cc3)c2C1=O)N5CCOC[C@@H]5C</t>
  </si>
  <si>
    <t>CCN1CC(C)(C)Oc2nc(nc(c3ccc(NC(=O)Nc4ccc(cc4)C(=O)N(C)CCN(C)C)cc3)c2C1=O)N5CC6CCC(C5)O6</t>
  </si>
  <si>
    <t>CCN1CC(C)(C)Oc2nc(nc(c3ccc(N=C(O)N=C4C=CNC=C4)c(F)c3)c2C1=O)N5CCOC[C@@H]5C</t>
  </si>
  <si>
    <t>CCN1CC(C)(C)Oc2nc(nc(c3ccc(N=C(O)Nc4cn(C)cn4)c(F)c3)c2C1=O)N5CCOC[C@@H]5C</t>
  </si>
  <si>
    <t>CCN1CC(C)(C)Oc2nc(nc(c3ccc(N=C(O)N=C4C=CNC(=C4)C)c(F)c3)c2C1=O)N5CCOC[C@@H]5C</t>
  </si>
  <si>
    <t>Nc1ncnc2c1c(nn2CC3=Nc4cccc(C#C)c4C(=O)N3Cc5ccccc5Cl)c6cccc(O)c6</t>
  </si>
  <si>
    <t>CCN1CC(C)(C)Oc2nc(nc(c3ccc(NC(=Nc4ccc(nc4)N5CCOCC5(C)C)O)c(F)c3)c2C1=O)N6CCOC[C@@H]6C</t>
  </si>
  <si>
    <t>CCN1CC(C)(C)Oc2nc(nc(c3ccc(NC(=Nc4ccccc4F)O)cc3)c2C1=O)N5CCOC[C@@H]5C</t>
  </si>
  <si>
    <t>CCN1CC(C)(C)Oc2nc(nc(c3ccc(NC(=Nc4ccc(nc4)N5CCN(C)CC5)O)c(F)c3)c2C1=O)N6CCOC[C@@H]6C</t>
  </si>
  <si>
    <t>CCN1CC(C)(C)Oc2nc(nc(c3ccc(NC(=Nc4ccc(C)nc4)O)c(F)c3)c2C1=O)N5CCOC[C@@H]5C</t>
  </si>
  <si>
    <t>CCN1CC(C)(C)Oc2nc(nc(c3ccc(NC(=Nc4ccc(nc4)N5CCN(C)CC5)O)cc3)c2C1=O)N6CCOC[C@@H]6C</t>
  </si>
  <si>
    <t>CCN1CC(C)(C)Oc2nc(nc(c3ccc(NC(=Nc4ccccn4)O)cc3)c2C1=O)N5CCOC[C@@H]5C</t>
  </si>
  <si>
    <t>CCN1CC(C)(C)Oc2nc(nc(c3ccc(NC(=Nc4cccc(OC(F)F)c4)O)cc3)c2C1=O)N5CCOC[C@@H]5C</t>
  </si>
  <si>
    <t>CCN1CC(C)(C)Oc2nc(nc(c3ccc(NC(=Nc4ccc(nc4)N5CCOCC5)O)c(F)c3)c2C1=O)N6CCOC[C@@H]6C</t>
  </si>
  <si>
    <t>CN1CC(C)(C)Oc2nc(nc(c3ccc(NC(=O)N=C4C=CNC=C4)cc3)c2C1=O)N5CC6CCC(C5)O6</t>
  </si>
  <si>
    <t>COCC#Cc1cccc2N=C(Cn3nc(c4cccc(O)c4)c5c(N)ncnc35)N(Cc6cccc(c6)C(F)(F)F)C(=O)c12</t>
  </si>
  <si>
    <t>CCN1CC(C)(C)Oc2nc(nc(c3ccc(N=C(O)Nc4ccc(cc4)N5CCOCC5)c(F)c3)c2C1=O)N6CCOC[C@@H]6C</t>
  </si>
  <si>
    <t>CCN1CC(C)(C)Oc2nc(nc(c3ccc(NC(=NC)O)c(F)c3)c2C1=O)N4CCOC[C@@H]4C</t>
  </si>
  <si>
    <t>CCN1CC(C)(C)Oc2nc(nc(c3ccc(N=C(O)N=C4NOC=C4)c(F)c3)c2C1=O)N5CCOC[C@@H]5C</t>
  </si>
  <si>
    <t>CCN1CC(C)(C)Oc2nc(nc(c3ccc(NC(=Nc4ccc(F)cc4F)O)cc3)c2C1=O)N5CCOC[C@@H]5C</t>
  </si>
  <si>
    <t>CCN1CC(C)(C)Oc2nc(nc(c3ccc(NC(=Nc4ccc(OC)nc4)O)c(F)c3)c2C1=O)N5CCOC[C@@H]5C</t>
  </si>
  <si>
    <t>COCCN1CC(C)(C)Oc2nc(nc(c3ccc(NC(=O)N=C4NOC=C4)cc3)c2C1=O)N5CCOC[C@@H]5C</t>
  </si>
  <si>
    <t>CCN1CC(C)(C)Oc2nc(nc(c3ccc(cc3F)N=C(O)N=C4C=CNC=C4)c2C1=O)N5CCOC[C@@H]5C</t>
  </si>
  <si>
    <t>COCCN1CC(C)(C)Oc2nc(nc(c3ccc(NC(=Nc4cnn(C)c4)O)cc3)c2C1=O)N5CCOC[C@@H]5C</t>
  </si>
  <si>
    <t>CCN1CC(C)(C)Oc2nc(nc(c3ccc(N=C(O)N=C4NN=C(C)O4)c(F)c3)c2C1=O)N5CCOC[C@@H]5C</t>
  </si>
  <si>
    <t>CCN1CC(C)(C)Oc2nc(nc(c3ccc(NC(=O)Nc4ccc(cc4)C(=O)NCC(C)(C)O)cc3)c2C1=O)N5CC6CCC(C5)O6</t>
  </si>
  <si>
    <t>CCN1CC(C)(C)Oc2nc(nc(c3ccc(NC(=Nc4cc(OC)ccc4F)O)cc3)c2C1=O)N5CCOC[C@@H]5C</t>
  </si>
  <si>
    <t>N</t>
  </si>
  <si>
    <t>NEUTRAL</t>
  </si>
  <si>
    <t>ACID</t>
  </si>
  <si>
    <t>ZWITTERION</t>
  </si>
  <si>
    <t>BASE</t>
  </si>
  <si>
    <t>10.1073/pnas.0708800104</t>
  </si>
  <si>
    <t>CHEMBL2506</t>
  </si>
  <si>
    <t>Bioactivity info</t>
  </si>
  <si>
    <t>Assay info</t>
  </si>
  <si>
    <t>Structure</t>
  </si>
  <si>
    <t>Ligand properties</t>
  </si>
  <si>
    <t>Ligand info</t>
  </si>
  <si>
    <t>References</t>
  </si>
  <si>
    <t>ZincID</t>
  </si>
  <si>
    <t>IC50(nM)</t>
  </si>
  <si>
    <t>EC50(nM)</t>
  </si>
  <si>
    <t>Kd(nM)</t>
  </si>
  <si>
    <t>Ki(nM)</t>
  </si>
  <si>
    <t>kon(M-1s-1)</t>
  </si>
  <si>
    <t>koff(s-1)</t>
  </si>
  <si>
    <t>pH</t>
  </si>
  <si>
    <t>Temp</t>
  </si>
  <si>
    <t>Source</t>
  </si>
  <si>
    <t>DOI</t>
  </si>
  <si>
    <t>Patent_number</t>
  </si>
  <si>
    <t>Institution</t>
  </si>
  <si>
    <t>ligand_name</t>
  </si>
  <si>
    <t>ZINC01619592</t>
  </si>
  <si>
    <t>ZINC62154061</t>
  </si>
  <si>
    <t>ZINC70463517</t>
  </si>
  <si>
    <t>ZINC27646798</t>
  </si>
  <si>
    <t>ZINC28711056</t>
  </si>
  <si>
    <t>ZINC06718666</t>
  </si>
  <si>
    <t>ZINC43009918</t>
  </si>
  <si>
    <t>ZINC45320906</t>
  </si>
  <si>
    <t>ZINC68267049</t>
  </si>
  <si>
    <t>ZINC16052714</t>
  </si>
  <si>
    <t>ZINC28364549</t>
  </si>
  <si>
    <t>ZINC43154039</t>
  </si>
  <si>
    <t>ZINC68267352</t>
  </si>
  <si>
    <t>22.00 C</t>
  </si>
  <si>
    <t>25.00 C</t>
  </si>
  <si>
    <t>Curated from the literature by BindingDB</t>
  </si>
  <si>
    <t>US Patent</t>
  </si>
  <si>
    <t>10.1016/s1097-2765(05)00089-4</t>
  </si>
  <si>
    <t>10.1021/jm7012858</t>
  </si>
  <si>
    <t>10.1021/jm800295d</t>
  </si>
  <si>
    <t>10.1073/pnas.0606956103</t>
  </si>
  <si>
    <t>10.1021/jm051056c</t>
  </si>
  <si>
    <t>10.1021/jm900851f</t>
  </si>
  <si>
    <t>10.1021/jm9012642</t>
  </si>
  <si>
    <t>10.1021/acschembio.6b00250</t>
  </si>
  <si>
    <t>10.1016/j.bmc.2007.05.069</t>
  </si>
  <si>
    <t>10.1021/jm049600p</t>
  </si>
  <si>
    <t>10.1021/jm0493156</t>
  </si>
  <si>
    <t>10.1021/jm050852f</t>
  </si>
  <si>
    <t>10.1016/j.bmcl.2005.03.012</t>
  </si>
  <si>
    <t>10.1021/bi051886s</t>
  </si>
  <si>
    <t>US9670194</t>
  </si>
  <si>
    <t>US10112926</t>
  </si>
  <si>
    <t>US10112932</t>
  </si>
  <si>
    <t>US9657007</t>
  </si>
  <si>
    <t>US10173995</t>
  </si>
  <si>
    <t>US10174035</t>
  </si>
  <si>
    <t>US9724352</t>
  </si>
  <si>
    <t>US9751888</t>
  </si>
  <si>
    <t>US9758538</t>
  </si>
  <si>
    <t>US9120812</t>
  </si>
  <si>
    <t>US9321773</t>
  </si>
  <si>
    <t>US9321790</t>
  </si>
  <si>
    <t>US9453031</t>
  </si>
  <si>
    <t>US9512114</t>
  </si>
  <si>
    <t>MRC</t>
  </si>
  <si>
    <t>Wyeth Research</t>
  </si>
  <si>
    <t>Piramed Pharma</t>
  </si>
  <si>
    <t>TargeGen Inc.</t>
  </si>
  <si>
    <t>Chinese Academy of Sciences</t>
  </si>
  <si>
    <t>CALITOR SCIENCES, LLC; SUNSHINE LAKE PHARMA CO., LTD.</t>
  </si>
  <si>
    <t>Novartis AG</t>
  </si>
  <si>
    <t>Genentech, Inc.</t>
  </si>
  <si>
    <t>Teligene Ltd.</t>
  </si>
  <si>
    <t>Daiichi Sankyo Company, Limited</t>
  </si>
  <si>
    <t>Shanghai Institute of Materia Medica, Chinese Academy of Sciences; Shanghai Haihe Pharmaceutical Co., Ltd.</t>
  </si>
  <si>
    <t>Infinity Pharmaceuticals, Inc.</t>
  </si>
  <si>
    <t>PFIZER INC.</t>
  </si>
  <si>
    <t>Sanofi</t>
  </si>
  <si>
    <t>Respivert, Ltd.</t>
  </si>
  <si>
    <t>Fundaci&amp;#243;n Centro Nacional de Investigaciones Oncol&amp;#243;gicas Carlos III</t>
  </si>
  <si>
    <t>(1R,3R,5S,9R,18S)-18-(methoxymethyl)-1,5-dimethyl-6,11,16-trioxo-13,17-dioxapentacyclo[10.6.1.0^{2,10}.0^{5,9}.0^{15,19}]nonadeca-2(10),12(19),14-trien-3-yl acetate::CHEMBL428496::NSC221019::Wortmannin::Wortmannin, Wm::cid_312145</t>
  </si>
  <si>
    <t>(2R,3S,6Z,14S,15S,17R)-6-[(diethylamino)methylidene]-8,14-dihydroxy-3-(methoxymethyl)-2,15-dimethyl-5,9-dioxo-4-oxatetracyclo[8.7.0.0^{2,7}.0^{11,15}]heptadeca-1(10),7-dien-17-yl acetate::17-Hydroxywortmannin Analogue, 5</t>
  </si>
  <si>
    <t>(2R,3S,6E,14S,15S,17R)-6-({[2-(dimethylamino)ethyl](methyl)amino}methylidene)-8,14-dihydroxy-3-(methoxymethyl)-2,15-dimethyl-5,9-dioxo-4-oxatetracyclo[8.7.0.0^{2,7}.0^{11,15}]heptadeca-1(10),7-dien-17-yl acetate::17-Hydroxywortmannin, S1</t>
  </si>
  <si>
    <t>3-(4-morpholin-4-ylthieno[3,2-d]pyrimidin-2-yl)phenol::3-[4-(morpholin-4-yl)thieno[3,2-d]pyrimidin-2-yl]phenol::CHEMBL541643::thieno[3,2-d]pyrimidine derivative, 1::thienopyrimidine derivative, 1</t>
  </si>
  <si>
    <t>3-(2,4-diamino-pteridin-6-yl)-phenol::3-(2,4-diaminopteridin-6-yl)phenol::JMC504279 Compound 17::TG100713</t>
  </si>
  <si>
    <t>3-[2,4-diamino-6-(3-hydroxyphenyl)pteridin-7-yl]phenol::JMC504279 Compound 6::TG100-115</t>
  </si>
  <si>
    <t>JMC527081 Compound 5f::pyrazolo pyrimidine, 1</t>
  </si>
  <si>
    <t>pyrazolo pyrimidine, 5a</t>
  </si>
  <si>
    <t>STK16-IN-1</t>
  </si>
  <si>
    <t>US9670194, Ex. 3 (S)-2-(1-((6-amino-5-(3-methyl-1,2,4-oxadiazol-5-yl)pyrimidin-4-yl)amino)-propyl)5-chloro-3-phenylquinazolin-4(3H)-one</t>
  </si>
  <si>
    <t>US9670194, Ex. 4 (S)-2-(1-((6-amino-5-(3-methyl-1,2,4-oxadiazol-5-yl)pyrimidin-4-yl)amino)-propyl)-5-chloro-3-cyclopropylquinazolin-4(3H)-one</t>
  </si>
  <si>
    <t>US9670194, Ex. 65 (S)-2-(1-((6-amino-5-(3-methyl-1,2,4-oxadiazol-5-yl)pyrimidin-4-yl)amino)ethyl)-5-chloro-3-phenylquinazolin-4(3H)-one</t>
  </si>
  <si>
    <t>3-{6-Amino-5-[1-(2,2,2-trifluoro-ethyl)-1H-pyrazol-4-yl]-pyridin-3-yl}-4-methyl-N-(6-methyl-pyridin-2-yl)-benzenesulfonamide::US10112926, Example 1</t>
  </si>
  <si>
    <t>3-(6-Amino-5-(1-methyl-1H-pyrazol-4-yl)pyridin-3-yl)-N-(3-hydroxy-3-methylbutyl)-4-methylbenzenesulfonamide::US10112926, Example 2</t>
  </si>
  <si>
    <t>3-(6-Amino-5-(1-(2,2,2-trifluoroethyl)-1H-pyrazol-4-yl)pyridin-3-yl)-N-(3-hydroxy-3-methylbutyl)-4-methylbenzenesulfonamide::US10112926, Example 3</t>
  </si>
  <si>
    <t>3-(6-Amino-5-(2-methylthiazol-5-yl)pyridin-3-yl)-N-(3-hydroxy-3-methylbutyl)-4-methylbenzenesulfonamide::US10112926, Example 4</t>
  </si>
  <si>
    <t>US10112926, Example 4.1::trans 3-(6-Amino-5-(1- methyl-1H-pyrazol-4- yl)pyridin-3-yl)-N-(4- hydroxy cyclohexyl)-4- methylbenzene- sulfonamide</t>
  </si>
  <si>
    <t>US10112926, Example 4.2::trans 3-(6-Amino-5-(1- (2,2,2-trifluoro ethyl)-1H- pyrazol-4-yl)pyridin-3- yl)-N-(4-hydroxy cyclohexyl)-4-methyl- benzenesulfonamide</t>
  </si>
  <si>
    <t>US10112926, Example 4.3::trans 3-(2-Amino-2'- methyl-[3,4'-bi pyridin]-5- yl)-N-(4-hydroxy cyclohexyl)-4-methyl- benzenesulfonamide</t>
  </si>
  <si>
    <t>3-(6-amino-5-(2-methyl-2H-1,2,3-triazol-4-yl)pyridin-3-yl)-N-(2-hydroxy-2-methylpropyl)-4-methylbenzenesulfonamide hydrochloride::US10112926, Example 4.4</t>
  </si>
  <si>
    <t>US10112926, Example 4.5::trans 3-(6-Amino-5-(2- methyl-2H-1,2,3-triazol- 4-yl)pyridin-3-yl)-N-(4- hydroxy cyclohexyl)-4- methylbenzene sulfonamide hydrochloride</t>
  </si>
  <si>
    <t>3-(6-Amino-5-(3- ethylisoxazol-5- yl)pyridin-3-yl)-N-(2- hydroxy-2- methylpropyl)-4-methyl- benzenesulfonamide hydrochloride::US10112926, Example 4.6</t>
  </si>
  <si>
    <t>(R)-3-(6-Amino-5-(3- methylisoxazol-5- yl)pyridin-3-yl)-4-methyl- N-((tetra hydrofuran-3- yl)methyl)benzene- sulfonamide hydrochloride::US10112926, Example 4.7</t>
  </si>
  <si>
    <t>3-(6-Amino-5-(3- methylisothiazol-5- yl)pyridin-3-yl)-N-(2- hydroxy-2- methylpropyl)-4-methyl- benzenesulfonamide hydrochloride::US10112926, Example 4.8</t>
  </si>
  <si>
    <t>3-(6-Amino-5-(3-methyl- 1,2,4-oxadiazol-5- yl)pyridin-3-yl)-4-methyl- N-((3-methyloxetan-3- yl)methyl)benzene- sulfonamide::US10112926, Example 4.9</t>
  </si>
  <si>
    <t>3-[6-Amino-5-(3-methyl-[1,2,4]oxadiazol-5-yl)-pyridin-3-yl]-N-(3-hydroxy-3-methyl-butyl)-4-methyl-benzenesulfonamide hydrochloride::US10112926, Example 5</t>
  </si>
  <si>
    <t>3-(6-Amino-5-(3-isopropyl-1,2,4-oxadiazol-5-yl)pyridin-3-yl)-N-(2-hydroxy-2-methylpropyl)-4-methylbenzenesulfonamide hydrochloride::US10112926, Example 5.1</t>
  </si>
  <si>
    <t>US10112926, Example 5.2::trans 3-(6-Amino-5- (5-methyloxazol-2- yl)pyridin-3-yl)-N-(4- hydroxy cyclohexyl)- 4-methylbenzene sulfonamide hydrochloride</t>
  </si>
  <si>
    <t>3-(6-Amino-5-(3- ethyl-1,2,4-oxadiazol- 5-yl)pyridin-3-yl)-N- (2-hydroxy-2- methylpropyl)-4- methylbenzenesulfon- amide hydrochloride::US10112926, Example 5.3</t>
  </si>
  <si>
    <t>US10112926, Example 5.4::trans 3-(6-Amino-5- (3-methylisoxazol-5- yl)pyridin-3-yl)-N-(-4- hydroxy cyclohexyl)- 4- methylbenzenesulfon- amide hydrochloride</t>
  </si>
  <si>
    <t>Diastereomers of 3- (6-Amino-5-(3- methyl-1,2,4- oxadiazol-5- yl)pyridin-3-yl)-N-(3- hydroxy cyclobutyl)-4- methylbenzene sulfonamide hydrochloride::US10112926, Example 5.5</t>
  </si>
  <si>
    <t>3-(6-Amino-5-(3-methyl-1,2,4-oxadiazol-5-yl)pyridin-3-yl)-N-((1s,3s)-3-hydroxycyclobutyl)-4-methylbenzenesulfonamide::US10112926, Example 5.5a</t>
  </si>
  <si>
    <t>3-(6-Amino-5-(5- methyl-1,3,4-oxa- diazol-2-yl)pyridin-3- yl)-N-(3-hydroxy-3- methylbutyl)-4- methylbenzenesulfon- amide::US10112926, Example 5.6</t>
  </si>
  <si>
    <t>3-(6-Amino-5-(2-methyloxazol-5-yl)pyridin-3-yl)-N-(2-hydroxy-2-methylpropyl)-4-methylbenzenesulfonamide::US10112926, Example 6</t>
  </si>
  <si>
    <t>3-(6-Amino-5-(3-methylisoxazol-5-yl)pyridin-3-yl)-N-(2-hydroxy-2-methylpropyl)-4-methylbenzenesulfonamide::US10112926, Example 7</t>
  </si>
  <si>
    <t>3-[6-Amino-5-(3-methyl-[1,2,4]oxadiazol-5-yl)-pyridin-3-yl]-N-(6-hydroxy-spiro[3.3]hept-2-yl)-4-methyl-benzenesulfonamide (racemate)::US10112926, Example 8</t>
  </si>
  <si>
    <t>US10112926, Example 8.1::US10112926, Example 8.2</t>
  </si>
  <si>
    <t>3-[6-Amino-5-(2-methyl-thiazol-5-yl)-pyridin-3-yl]-N-(3-hydroxy-propyl)-4-methyl-benzenesulfonamide::US10112926, Example 9</t>
  </si>
  <si>
    <t>3-(6-Amino-5-(3-methyl-1,2,4-oxadiazol-5-yl)pyridin-3-yl)-N-(2-hydroxy-2-methylpropyl)-4-methylbenzenesulfonamide, hydrochloride salt::US10112926, Example 10</t>
  </si>
  <si>
    <t>3-[6-Amino-5-(3-methyl-[1,2,4]oxadiazol-5-yl)-pyridin-3-yl]-N-(2-hydroxy-2-methyl-propoxy)-4-methyl-benzenesulfonamide, hydrochloride salt::US10112926, Example 11</t>
  </si>
  <si>
    <t>US10112926, Example 12::trans 3-[6-Amino-5-(3-methyl-[1,2,4]oxadiazol-5-yl)-pyridin-3-yl]-N-(4-hydroxy-cyclohexyl)-4-methyl-benzenesulfonamide, hydrochloride salt</t>
  </si>
  <si>
    <t>3-[6-Amino-5-(2-methyl-oxazol-5-yl)-pyridin-3-yl]-N-(3-hydroxy-3-methyl-butyl)-4-methyl-benzenesulfonamide, hydrochloride salt::US10112926, Example 13</t>
  </si>
  <si>
    <t>3-[6-Amino-5-(3-methyl-isoxazol-5-yl)-pyridin-3-yl]-N-(3-hydroxy-3-methyl-butyl)-4-methyl-benzenesulfonamide, hydrochloride salt::US10112926, Example 14</t>
  </si>
  <si>
    <t>3-[6-Amino-5-(2-methyl-thiazol-5-yl)-pyridin-3-yl]-N-(2-hydroxy-2-methyl-propyl)-4-methyl-benzenesulfonamide::US10112926, Example 15</t>
  </si>
  <si>
    <t>3-(2-Amino-2&amp;#8242;-methyl-[3,4&amp;#8242;]bipyridinyl-5-yl)-N-(3-hydroxy-3-methyl-butyl)-4-methyl-benzenesulfonamide::US10112926, Example 16</t>
  </si>
  <si>
    <t>3-[6-Amino-5-(3-methyl-isoxazol-5-yl)-pyridin-3-yl]-4-methyl-N-(3-methyl-oxetan-3-ylmethyl)-benzenesulfonamide hydrochloride::US10112926, Example 17</t>
  </si>
  <si>
    <t>3-(2-Amino-[3,4&amp;#8242;]bipyridinyl-5-yl)-N-(3-hydroxy-3-methyl-butyl)-4-methyl-benzenesulfonamide::US10112926, Example 18</t>
  </si>
  <si>
    <t>US10112926, Example 19::trans 3-[6-Amino-5-(3-methyl-[1,2,4]oxadiazol-5-yl)-pyridin-3-yl]-N-(4-hydroxymethyl-cyclohexyl)-4-methyl-benzenesulfonamide hydrochloride</t>
  </si>
  <si>
    <t>5-(5-(6-oxa-2- azaspiro[3.4]octan-2- ylsulfonyl)-2- methylphenyl)-3-(3- methylisoxazol-5- yl)pyridin-2-amine trifluoroacetic acid salt::US10112926, Example 19.1</t>
  </si>
  <si>
    <t>3-(6-amino-5-(3- methylisoxazol-5- yl)pyridin-3-yl)-4-methyl- N-(2- oxotetrahydrofuran-3- yl)benzene sulfonamide trifluoroacetic acid salt::US10112926, Example 19.2</t>
  </si>
  <si>
    <t>3-(6-amino-5-(3- methylisoxazol-5- yl)pyridin-3-yl)-N-(trans- 4-aminocyclohexyl)-4- methylbenzenesulfon- amide acetic acid salt::US10112926, Example 19.3</t>
  </si>
  <si>
    <t>3-(6-amino-5-(3- methylisoxazol-5- yl)pyridin-3-yl)-N-(trans- 4-hydroxypyrrolidin-3- yl)-4- methylbenzenesulfon- amide acetic acid salt (::US10112926, Example 19.4</t>
  </si>
  <si>
    <t>(S)-5-(2-methyl-5-((3- methylmorpholino)sulfon- yl)phenyl)-3-(3- methylisoxazol-5- yl)pyridin-2-amine trifluoroacetic acid salt::US10112926, Example 19.5</t>
  </si>
  <si>
    <t>(R)-5-(2-methyl-5-((3- methylmorpholino)sulfon- yl)phenyl)-3-(3- methylisoxazol-5- yl)pyridin-2-amine trifluoroacetic acid salt::US10112926, Example 19.6</t>
  </si>
  <si>
    <t>3-(6-amino-5-(3- methylisoxazol-5- yl)pyridin-3-yl)-4-methyl- N- neopentylbenzenesulfon- amide trifluoroacetic acid salt::US10112926, Example 19.7</t>
  </si>
  <si>
    <t>3-(6-amino-5-(3- methylisoxazol-5- yl)pyridin-3-yl)-N-(tert- butyl)-4- methylbenzenesulfon- amide trifluoroacetic acid salt::US10112926, Example 19.8</t>
  </si>
  <si>
    <t>5-(5-((2,2- dimethylpyrrolidin-1- yl)sulfonyl)-2- methylphenyl)-3-(3- methylisoxazol-5- yl)pyridin-2-amine trifluoroacetic acid salt::US10112926, Example 19.9</t>
  </si>
  <si>
    <t>3-(6-amino-5-(3- methylisoxazol-5- yl)pyridin-3-yl)-N-((1- hydroxycyclopropyl) methyl)-4- methylbenzenesulfon- amide trifluoroacetic acid salt::US10112926, Example 19.10</t>
  </si>
  <si>
    <t>3-(6-amino-5-(3- methylisoxazol-5- yl)pyridin-3-yl)-N-(1- methoxy-3-methylbutan- 2-yl)-4- methylbenzenesulfon- amide trifluoroacetic acid salt::US10112926, Example 19.11</t>
  </si>
  <si>
    <t>3-(6-amino-5-(3- methylisoxazol-5- yl)pyridin-3-yl)-4-methyl- N-(2-(tetrahydro-2H- pyran-4- yl)ethyl)benzenesulfon- amide trifluoroacetic acid salt::US10112926, Example 19.12</t>
  </si>
  <si>
    <t>(S)-3-(6-amino-5-(3- methylisoxazol-5- yl)pyridin-3-yl)-N-(1- cyclopropylethyl)-4- methylbenzenesulfon- amide trifluoroacetic acid salt::US10112926, Example 19.13</t>
  </si>
  <si>
    <t>(S)-(1-((3-(6-amino-5- (3-methylisoxazol-5- yl)pyridin-3-yl)-4- methylphenyl)sulfonyl) pyrrolidin-2-yl)methanol trifluoroacetic acid salt::US10112926, Example 19.15</t>
  </si>
  <si>
    <t>3-(6-amino-5-(3- methylisoxazol-5- yl)pyridin-3-yl)-N- ((1S,3S)-3- hydroxycyclohexyl)-4- methylbenzenesulfon- amide trifluoroacetic acid salt::US10112926, Example 19.16</t>
  </si>
  <si>
    <t>4-((3-(6-amino-5-(3- methylisoxazol-5- yl)pyridin-3-yl)-4- methylphenyl)sulfonyl) piperazin-2-one trifluoroacetic acid salt::US10112926, Example 19.17</t>
  </si>
  <si>
    <t>5-(5-((4- (methoxymethyl)piperidin- 1-yl)sulfonyl)-2- methylphenyl)-3-(3- methylisoxazol-5- yl)pyridin-2-amine trifluoroacetic acid salt::US10112926, Example 19.18</t>
  </si>
  <si>
    <t>5-(5-((3- (dimethylamino)azetidin- 1-yl)sulfonyl)-2- methylphenyl)-3-(3- methylisoxazol-5- yl)pyridin-2-amine acetic acid salt::US10112926, Example 19.19</t>
  </si>
  <si>
    <t>(R)-5-(5-((3- (methoxymethyl)morpho- lino)sulfonyl)-2- methylphenyl)-3-(3- methylisoxazol-5- yl)pyridin-2-amine trifluoroacetic acid salt::US10112926, Example 19.20</t>
  </si>
  <si>
    <t>1-((3-(6-amino-5-(3- methylisoxazol-5- yl)pyridin-3-yl)-4- methylphenyl)sulfonyl)- 4-methylazepan-4-ol trifluoroacetic acid salt::US10112926, Example 19.21</t>
  </si>
  <si>
    <t>(S)-5-(5-((3- (dimethylamino)pyrrolidin- 1-yl)sulfonyl)-2- methylphenyl)-3-(3- methylisoxazol-5- yl)pyridin-2-amine acetic acid salt::US10112926, Example 19.22</t>
  </si>
  <si>
    <t>3-(6-Amino-5-(3-methylisoxazol-5-yl)pyridin-3-yl)-N-(2-hydroxy-2-methylpropoxy)-4-methylbenzenesulfonamide hydrochloride::US10112926, Example 20</t>
  </si>
  <si>
    <t>US10112926, Example 21a</t>
  </si>
  <si>
    <t>US10112926, Example 21b</t>
  </si>
  <si>
    <t>3-(6-Amino-5-(3-methylisoxazol-5-yl)pyridin-3-yl)-N-ethoxy-4-methylbenzenesulfonamide::US10112926, Example 22</t>
  </si>
  <si>
    <t>US10112926, Example 23a</t>
  </si>
  <si>
    <t>US10112926, Example 23b</t>
  </si>
  <si>
    <t>(R)-3-(6-Amino-5-(3-methylisoxazol-5-yl)pyridin-3-yl)-N-(2-hydroxypropyl)-4-methylbenzenesulfonamide::US10112926, Example 24</t>
  </si>
  <si>
    <t>3-(6-Amino-5-(3-methylisoxazol-5-yl)pyridin-3-yl)-4-methyl-N-(oxetan-3-ylmethyl)benzenesulfonamide::US10112926, Example 25</t>
  </si>
  <si>
    <t>3-(6-Amino-5-(1,3-di methyl-1H-pyrazol-4-yl)pyridin-3-yl)-N-(6-hydroxyspiro[3.3]heptan-2-yl)-4-methylbenzenesulfonamide::US10112926, Example 26</t>
  </si>
  <si>
    <t>3-(6-Amino-5-(3-methylisoxazol-5-yl)pyridin-3-yl)-N-(2,2-difluoroethyl)-4-methylbenzenesulfonamide::US10112926, Example 27</t>
  </si>
  <si>
    <t>3-(6-Amino-5-(2-methylthiazol-5-yl)pyridin-3-yl)-N-(6-hydroxyspiro[3.3]heptan-2-yl)-4-methylbenzenesulfonamide::US10112926, Example 28</t>
  </si>
  <si>
    <t>3-(6-Amino-5-(3-methyl-1,2,4-oxadiazol-5-yl)pyridin-3-yl)-4-methyl-N-((tetrahydrofuran-3-yl)methyl)benzenesulfonamide::US10112926, Example 29</t>
  </si>
  <si>
    <t>3-(6-Amino-5-(1-methyl-1H-pyrazol-4-yl)pyridin-3-yl)-4-methyl-N-(6-methylpyridin-2-yl)benzenesulfonamide::US10112926, Example 30</t>
  </si>
  <si>
    <t>3-(6-Amino-5-(3-methylisoxazol-5-yl)pyridin-3-yl)-N-cyclopropyl-4-methylbenzenesulfonamide::US10112926, Example 31</t>
  </si>
  <si>
    <t>3-(6-Amino-5-(3-methylisoxazol-5-yl)pyridin-3-yl)-4-methylbenzenesulfonamide::US10112926, Example 32</t>
  </si>
  <si>
    <t>3-(6-Amino-5-(2-methyloxazol-5-yl)pyridin-3-yl)-4-methylbenzenesulfonamide::US10112926, Example 33</t>
  </si>
  <si>
    <t>3-(6-Amino-5-(1-(2,2,2-trifluoroethyl)-1H-pyrazol-4-yl)pyridin-3-yl)-N-(2-hydroxy-2-methylpropoxy)-4-methylbenzenesulfonamide hydrochloride::US10112926, Example 34</t>
  </si>
  <si>
    <t>3-(6-Amino-5-(3-(2,2,2-trifluoroethyl)isoxazol-5-yl)pyridin-3-yl)-N-(2-hydroxy-2-methylpropyl)-4-methylbenzenesulfonamide hydrochloride::US10112926, Example 35</t>
  </si>
  <si>
    <t>3-(6-Amino-5-(3-propyl isoxazol-5-yl)pyridin-3-yl)-N-(2-hydroxy-2-methylpropyl)-4-methylbenzenesulfonamide hydrochloride::US10112926, Example 35.1</t>
  </si>
  <si>
    <t>US10112926, Example 35.2::trans-3-(6-Amino-5-(3-(tert-butyl)isoxazol-5-yl)pyridin-3-yl)-N-(&amp;#8722;4-hydroxycyclohexyl)-4-methylbenzenesulfonamide hydrochloride</t>
  </si>
  <si>
    <t>3-(6-Amino-5-(3-cyclopropylisoxazol-5-yl)pyridin-3-yl)-N-(2-hydroxy-2-methylpropyl)-4-methylbenzenesulfonamide hydrochloride::US10112926, Example 35.3</t>
  </si>
  <si>
    <t>3-(6-Amino-5-(3-isopropylisoxazol-5-yl)pyridin-3-yl)-N-(3-hydroxy-3-methyl butyl)-4-methylbenzenesulfonamide::US10112926, Example 35.4</t>
  </si>
  <si>
    <t>3-(6-Amino-5-(3-(tert-butyl)isoxazol-5-yl)pyridin-3-yl)-N-(2-hydroxy-2-methylpropyl)-4-methylbenzenesulfonamide hydrochloride::US10112926, Example 35.5</t>
  </si>
  <si>
    <t>3-(6-Amino-5-(3-isopropylisoxazol-5-yl)pyridin-3-yl)-N-(2-hydroxy-2-methylpropyl)-4-methylbenzenesulfonamide::US10112926, Example 35.6</t>
  </si>
  <si>
    <t>US10112926, Example 36a::cis-3-(6-aminoamino-5-(3-methylisoxazol-5-yl)pyridin-3-yl)-N-((1r,3r)-3-hydroxycyclobutyl)-4-methylbenzenesulfonamide</t>
  </si>
  <si>
    <t>US10112926, Example 36b::trans-3-(6-aminoamino-5-(3-methylisoxazol-5-yl)pyridin-3-yl)-N-((1r,3r)-3-hydroxycyclobutyl)-4-methylbenzenesulfonamide</t>
  </si>
  <si>
    <t>(S)-3-(6-Amino-5-(3-methylisoxazol-5-yl)pyridin-3-yl)-N-(2-hydroxypropyl)-4-methylbenzenesulfonamide::US10112926, Example 37</t>
  </si>
  <si>
    <t>3-(6-Amino-5-(3-methylisoxazol-5-yl)pyridin-3-yl)-N-((4-(hydroxymethyl)tetrahydro-2H-pyran-4-yl)methyl)-4-methylbenzenesulfonamide::US10112926, Example 37.1</t>
  </si>
  <si>
    <t>5-(5-((3-Methoxy-3-methylazetidin-1-yl)sulfonyl)-2-methylphenyl)-3-(3-methyl-1,2,4-oxadiazol-5-yl)pyridin-2-amine::US10112926, Example 37.2</t>
  </si>
  <si>
    <t>3-(6-Amino-5-(3-methylisoxazol-5-yl)pyridin-3-yl)-N-((1-(hydroxymethyl)cyclohexyl)methyl)-4-methylbenzenesulfonamide::US10112926, Example 37.3</t>
  </si>
  <si>
    <t>(R)-3-(6-Amino-5-(3-methylisoxazol-5-yl)pyridin-3-yl)-4-methyl-N-(2-oxopiperidin-4-yl)benzenesulfonamide::US10112926, Example 37.4</t>
  </si>
  <si>
    <t>(R)-3-(6-Amino-5-(3-methyl-1,2,4-oxadiazol-5-yl)pyridin-3-yl)-4-methyl-N-((tetrahydrofuran-2-yl)methyl)benzenesulfonamide::US10112926, Example 37.5</t>
  </si>
  <si>
    <t>3-(6-Amino-5-(3-methylisoxazol-5-yl)pyridin-3-yl)-N-((1-(hydroxymethyl)cyclobutyl)methyl)-4-methylbenzenesulfonamide::US10112926, Example 37.6</t>
  </si>
  <si>
    <t>3-(6-Amino-5-(3-methylisoxazol-5-yl)pyridin-3-yl)-N-(3-hydroxy-2,2-dimethylpropyl)-4-methylbenzenesulfonamide::US10112926, Example 37.7</t>
  </si>
  <si>
    <t>3-(6-Amino-5-(3-methylisoxazol-5-yl)pyridin-3-yl)-4-methyl-N-(tetrahydro-2H-pyran-4-yl)benzenesulfonamide::US10112926, Example 37.8</t>
  </si>
  <si>
    <t>3-(6-Amino-5-(3-methylisoxazol-5-yl)pyridin-3-yl)-N-((1-hydroxycyclohexyl)methyl)-4-methylbenzenesulfonamide: diethyl ether (1:1::US10112926, Example 37.9</t>
  </si>
  <si>
    <t>3-(6-Amino-5-(3-methyl-1,2,4-oxadiazol-5-yl)pyridin-3-yl)-N-((4-(hydroxymethyl)tetrahydro-2H-pyran-4-yl)methyl)-4-methylbenzenesulfonamide::US10112926, Example 37.10</t>
  </si>
  <si>
    <t>3-(6-Amino-5-(3-methyl-1,2,4-oxadiazol-5-yl)pyridin-3-yl)-N-(2-(1-hydroxycyclopentyl)ethyl)-4-methylbenzenesulfonamide::US10112926, Example 37.11</t>
  </si>
  <si>
    <t>(1-((3-(6-Amino-5-(3-methylisoxazol-5-yl)pyridin-3-yl)-4-methylphenyl)sulfonyl)azetidin-3-yl)methanol::US10112926, Example 37.12</t>
  </si>
  <si>
    <t>3-(6-Amino-5-(3-methyl-1,2,4-oxadiazol-5-yl)pyridin-3-yl)-N-((1-(hydroxymethyl)cyclopentyl)methyl)-4-methylbenzenesulfonamide::US10112926, Example 37.13</t>
  </si>
  <si>
    <t>3-(6-Amino-5-(3-methylisoxazol-5-yl)pyridin-3-yl)-4-methyl-N-(3,3,3-trifluoropropyl)benzenesulfonamide::US10112926, Example 37.14</t>
  </si>
  <si>
    <t>3-(6-Amino-5-(3-methyl-1,2,4-oxadiazol-5-yl)pyridin-3-yl)-N-((1-hydroxycyclobutyl)methyl)-4-methylbenzenesulfonamide::US10112926, Example 37.15</t>
  </si>
  <si>
    <t>3-(6-Amino-5-(3-methylisoxazol-5-yl)pyridin-3-yl)-N-(2-(1-hydroxycyclopentyl)ethyl)-4-methylbenzenesulfonamide::US10112926, Example 37.16</t>
  </si>
  <si>
    <t>3-(6-Amino-5-(3-methyl-1,2,4-oxadiazol-5-yl)pyridin-3-yl)-N-(3,3-difluorocyclobutyl)-4-methylbenzenesulfonamide::US10112926, Example 37.17</t>
  </si>
  <si>
    <t>3-(6-Amino-5-(3-methyl-1,2,4-oxadiazol-5-yl)pyridin-3-yl)-N-(3-hydroxy-2,2-dimethylpropyl)-4-methylbenzenesulfonamide hydrochloride::US10112926, Example 37.18</t>
  </si>
  <si>
    <t>3-(6-Amino-5-(3-methyl-1,2,4-oxadiazol-5-yl)pyridin-3-yl)-N-((1-hydroxycyclopropyl)methyl)-4-methylbenzenesulfonamide::US10112926, Example 37.19</t>
  </si>
  <si>
    <t>5-(5-((3-Methoxy-3-methylazetidin-yl)sulfonyl)-2-methylphenyl)-3-(3-methylisoxazol-5-yl)pyridin-2-amine::US10112926, Example 37.20</t>
  </si>
  <si>
    <t>3-(6-Amino-5-(3-methyl-1,2,4-oxadiazol-5-yl)pyridin-3-yl)-N-(2-hydroxy-1-(tetrahydrofuran-3-yl)ethyl)-4-methylbenzenesulfonamide::US10112926, Example 37.21</t>
  </si>
  <si>
    <t>3-(6-Amino-5-(3-methylisoxazol-5-yl)pyridin-3-yl)-N-methoxy-N,4-dimethylbenzenesulfonamide::US10112926, Example 37.22</t>
  </si>
  <si>
    <t>3-(6-Amino-5-(3-methylisoxazol-5-yl)pyridin-3-yl)-N-((1-(hydroxymethyl)cyclopentyl) methyl)-4-methylbenzenesulfonamide::US10112926, Example 37.23</t>
  </si>
  <si>
    <t>(R)-1-((3-(6-Amino-5-(3-methylisoxazol-5-yl)pyridin-3-yl)-4-methylphenyl)sulfonyl)pyrrolidin-3-ol::US10112926, Example 37.24</t>
  </si>
  <si>
    <t>(R)-3-(6-Amino-5-(3-methyl-1,2,4-oxadiazol-5-yl)pyridin-3-yl)-4-methyl-N-(2-oxopiperidin-4-yl)benzenesulfonamide::US10112926, Example 37.25</t>
  </si>
  <si>
    <t>3-(6-Amino-5-(3-methyl-1,2,4-oxadiazol-5-yl)pyridin-3-yl)-N-((1-(hydroxymethyl)cyclobutyl)methyl)-4-methylbenzenesulfonamide::US10112926, Example 37.26</t>
  </si>
  <si>
    <t>(R)-3-(6-Amino-5-(3-methylisoxazol-5-yl)pyridin-3-yl)-N-((1-ethyl pyrrolidin-2-yl)methyl)-4-methylbenzenesulfonamide::US10112926, Example 37.27::US10112926, Example 37.33</t>
  </si>
  <si>
    <t>1-((3-(6-Amino-5-(3-methylisoxazol-5-yl)pyridin-3-yl)-4-methylphenyl)sulfonyl)-3-methylazetidin-3-ol::US10112926, Example 37.28</t>
  </si>
  <si>
    <t>3-(6-Amino-5-(3-methyl-1,2,4-oxadiazol-5-yl)pyridin-3-yl)-N-(2-aminoethyl)-4-methylbenzenesulfonamide::US10112926, Example 37.29</t>
  </si>
  <si>
    <t>3-(6-Amino-5-(3-methylisoxazol-5-yl)pyridin-3-yl)-N-(2-(1-hydroxycyclohexyl)ethyl)-4-methylbenzenesulfonamide::US10112926, Example 37.30</t>
  </si>
  <si>
    <t>3-(6-Amino-5-(3-methyl-1,2,4-oxadiazol-5-yl)pyridin-3-yl)-N-(2-(1-hydroxycyclohexyl)ethyl)-4-methylbenzenesulfonamide::US10112926, Example 37.31</t>
  </si>
  <si>
    <t>(S)-1-((3-(6-Amino-5-(3-methyl-1,2,4-oxadiazol-5-yl)pyridin-3-yl)-4-methylphenyl)sulfonyl)pyrrolidin-3-ol hydrochloride::US10112926, Example 37.32</t>
  </si>
  <si>
    <t>3-(6-Amino-5-(3-methyl-1,2,4-oxadiazol-5-yl)pyridin-3-yl)-N-(1-isopropylpiperidin-4-yl)-4-methylbenzenesulfonamide::US10112926, Example 37.34</t>
  </si>
  <si>
    <t>3-(6-Amino-5-(3-methylisoxazol-5-yl)pyridin-3-yl)-N-((1-hydroxycyclobutyl)methyl)-4-methylbenzenesulfonamide::US10112926, Example 37.35</t>
  </si>
  <si>
    <t>(R)-3-(6-Amino-5-(3-methylisoxazol-5-yl)pyridin-3-yl)-4-methyl-N-((tetrahydro-2H-pyran-2-yl)methyl)benzenesulfonamide and (S)-3-(6-amino-5-(3-methylisoxazol-5-yl)pyridin-3-yl)-4-methyl-N-((tetrahydro-2H-pyran-2-yl)methyl)benzenesulfonamide::US10112926, Example 37.37a::US10112926, Example 37.37b</t>
  </si>
  <si>
    <t>3-(6-Amino-5-(3-methyl-1,2,4-oxadiazol-5-yl)pyridin-3-yl)-N-(2,2-difluoropropyl)-4-methylbenzenesulfonamide::US10112926, Example 37.38</t>
  </si>
  <si>
    <t>(S)-((3-(6-Amino-5-(3-methyl-1,2,4-oxadiazol-5-yl)pyridin-3-yl)-4-methylphenyl)sulfonyl)azetidin-3-yl)methanol::US10112926, Example 37.39</t>
  </si>
  <si>
    <t>(S)-3-(6-Amino-5-(3-methylisoxazol-5-yl)pyridin-3-yl)-4-methyl-N-((tetrahydrofuran-3-yl)methyl)benzenesulfonamide::US10112926, Example 38</t>
  </si>
  <si>
    <t>3-(6-Amino-5-(3-methylisoxazol-5-yl)pyridin-3-yl)-4-methyl-N-(2,2,2-trifluoroethyl)benzenesulfonamide::US10112926, Example 39</t>
  </si>
  <si>
    <t>(S)-3-(6-Amino-5-(3-methylisoxazol-5-yl)pyridin-3-yl)-4-methyl-N-((tetrahydrofuran-2-yl)methyl)benzenesulfonamide::US10112926, Example 40</t>
  </si>
  <si>
    <t>3-(6-Amino-5-(3-(hydroxymethyl)isoxazol-5-yl)pyridin-3-yl)-N-(2-hydroxy-2-methylpropyl)-4-methylbenzenesulfonamide::US10112926, Example 41</t>
  </si>
  <si>
    <t>3-(6-Amino-5-(3-(morpholine-4-carbonyl)isoxazol-5-yl)pyridin-3-yl)-N-(2-hydroxy-2-methylpropyl)-4-methylbenzenesulfonamide::US10112926, Example 42</t>
  </si>
  <si>
    <t>5-(2-Amino-5-(5-(N-(2-hydroxy-2-methylpropyl)sulfamoyl)-2-methylphenyl)pyridin-3-yl)-N,N-dimethylisoxazole-3-carboxamide::US10112926, Example 43</t>
  </si>
  <si>
    <t>3-(6-Amino-5-(3-methyl-1,2,4-oxadiazol-5-yl)pyridin-3-yl)-4-methyl-N-propoxybenzenesulfonamide::US10112926, Example 44</t>
  </si>
  <si>
    <t>3-(6-Amino-5-(3-methyl-1,2,4-oxadiazol-5-yl)pyridin-3-yl)-N-isopropoxy-4-methylbenzenesulfonamide::US10112926, Example 45</t>
  </si>
  <si>
    <t>3-(6-Amino-5-(3-methyl-1,2,4-oxadiazol-5-yl)pyridin-3-yl)-N-methoxy-4-methylbenzenesulfonamide::US10112926, Example 46</t>
  </si>
  <si>
    <t>3-(6-Amino-5-(3-methyl-1,2,4-oxadiazol-5-yl)pyridin-3-yl)-N-(tert-butoxy)-4-methylbenzenesulfonamide::US10112926, Example 47</t>
  </si>
  <si>
    <t>3-(6-Amino-5-(3-methyl-1,2,4-oxadiazol-5-yl)pyridin-3-yl)-4-methyl-N-(3,3,3-trifluoropropyl)benzenesulfonamide::US10112926, Example 48</t>
  </si>
  <si>
    <t>3-(6-Amino-5-(3-methyl-1,2,4-oxadiazol-5-yl)pyridin-3-yl)-4-methyl-N-(tetrahydro-2H-pyran-4-yl)benzenesulfonamide::US10112926, Example 49</t>
  </si>
  <si>
    <t>3-(6-Amino-5-(3-methylisoxazol-5-yl)pyridin-3-yl)-N-((3-(hydroxymethyl)oxetan-3-yl)methyl)-4-methylbenzenesulfonamide::US10112926, Example 50</t>
  </si>
  <si>
    <t>3-(6-Amino-5-(3-methyl-1,2,4-oxadiazol-5-yl)pyridin-3-yl)-N-((4-hydroxytetrahydro-2H-pyran-4-yl)methyl)-4-methylbenzenesulfonamide::US10112926, Example 51</t>
  </si>
  <si>
    <t>3-(6-Amino-5-(3-methyl-1,2,4-oxadiazol-5-yl)pyridin-3-yl)-N-((3-(hydroxymethyl)oxetan-3-yl)methyl)-4-methylbenzenesulfonamide::US10112926, Example 52</t>
  </si>
  <si>
    <t>3-(6-Amino-5-(3-methylisoxazol-5-yl)pyridin-3-yl)-N-((1-hydroxycyclopentyl)methyl)-4-methylbenzenesulfonamide::US10112926, Example 53</t>
  </si>
  <si>
    <t>3-(6-Amino-5-(3-methylisoxazol-5-yl)pyridin-3-yl)-N-((4-hydroxytetrahydro-2H-pyran-4-yl)methyl)-4-methylbenzenesulfonamide::US10112926, Example 54</t>
  </si>
  <si>
    <t>US10112926, Example 55::trans-3-(6-Amino-5-(3-methyl-1,2,4-oxadiazol-5-yl)pyridin-3-yl)-N-(3-hydroxycyclobutoxy)-4-methylbenzenesulfonamide</t>
  </si>
  <si>
    <t>3-(6-Amino-5-(3-methyl-1,2,4-oxadiazol-5-yl)pyridin-3-yl)-N-((3-hydroxyoxetan-3-yl)methyl)-4-methylbenzenesulfonamide::US10112926, Example 56</t>
  </si>
  <si>
    <t>3-(6-Amino-5-(3-methyl-1,2,4-oxadiazol-5-yl)pyridin-3-yl)-4-methyl-N-((tetrahydrofuran-2-yl)methyl)benzenesulfonamide::US10112926, Example 57</t>
  </si>
  <si>
    <t>3-(6-Amino-5-(1-methyl-1H-pyrrol-3-yl)pyridin-3-yl)-N-(2-hydroxy-2-methylpropyl)-4-methylbenzenesulfonamide hydrochloride::US10112926, Example 58</t>
  </si>
  <si>
    <t>3-(6-Amino-5-(2-methylthiazol-4-yl)pyridin-3-yl)-N-(2-hydroxy-2-methylpropyl)-4-methylbenzenesulfonamide::US10112926, Example 59</t>
  </si>
  <si>
    <t>3-(6-Amino-5-(4-methyl-1H-pyrazol-1-yl)pyridin-3-yl)-N-(2-hydroxy-2-methylpropyl)-4-methylbenzenesulfonamide::US10112926, Example 60</t>
  </si>
  <si>
    <t>3-(6-Amino-5-(1,5-dimethyl-1H-pyrazol-4-yl)pyridin-3-yl)-N-(2-hydroxy-2-methylpropyl)-4-methylbenzenesulfonamide::US10112926, Example 61</t>
  </si>
  <si>
    <t>3-(6-Amino-5-(5-methylisoxazol-4-yl)pyridin-3-yl)-N-(2-hydroxy-2-methylpropyl)-4-methylbenzenesulfonamide::US10112926, Example 62</t>
  </si>
  <si>
    <t>3-(6-Amino-5-(1-methyl-1H-1,2,3-triazol-4-yl)pyridin-3-yl)-N-(2-hydroxy-2-methylpropyl)-4-methylbenzenesulfonamide hydrochloride::US10112926, Example 63</t>
  </si>
  <si>
    <t>3-(6-Amino-5-(isoxazol-5-yl)pyridin-3-yl)-N-(2-hydroxy-2-methylpropyl)-4-methylbenzenesulfonamide::US10112926, Example 64</t>
  </si>
  <si>
    <t>3-(6-Amino-5-(3-(trifluoromethyl)isoxazol-5-yl)pyridin-3-yl)-N-(2-hydroxy-2-methylpropyl)-4-methylbenzenesulfonamide hydrochloride::US10112926, Example 65</t>
  </si>
  <si>
    <t>3-(6-Amino-5-(3-((dimethylamino)methyl)isoxazol-5-yl)pyridin-3-yl)-N-(2-hydroxy-2-methylpropyl)-4-methylbenzenesulfonamide::US10112926, Example 66</t>
  </si>
  <si>
    <t>3-(6-Amino-5-(2-methyloxazol-5-yl)pyridin-3-yl)-N-((3-(hydroxymethyl)oxetan-3-yl)methyl)-4-methylbenzenesulfonamide::US10112926, Example 67</t>
  </si>
  <si>
    <t>3-(6-Amino-5-(2-methylthiazol-5-yl)pyridin-3-yl)-N-((3-(hydroxymethyl)oxetan-3-yl)methyl)-4-methylbenzenesulfonamide::US10112926, Example 68</t>
  </si>
  <si>
    <t>3-(6-Amino-5-(2-methyloxazol-5-yl)pyridin-3-yl)-4-methyl-N-((3-methyloxetan-3-yl)methyl)benzenesulfonamide::US10112926, Example 69</t>
  </si>
  <si>
    <t>3-(6-Amino-5-(3-(difluoromethyl)-1,2,4-oxadiazol-5-yl)pyridin-3-yl)-N-((1r,4r)-4-hydroxycyclohexyl)-4-methylbenzenesulfonamide hydrochloride::US10112926, Example 70</t>
  </si>
  <si>
    <t>3-(6-Amino-5-(3-(difluoromethyl)-1,2,4-oxadiazol-5-yl)pyridin-3-yl)-N-(2-hydroxy-2-methylpropyl)-4-methylbenzenesulfonamide hydrochloride::US10112926, Example 71</t>
  </si>
  <si>
    <t>3-(6-Amino-5-(3-methyl-1,2,4-oxadiazol-5-yl)pyridin-3-yl)-4-methyl-N-(6-methylpyridin-2-yl)benzenesulfonamide::US10112926, Example 72</t>
  </si>
  <si>
    <t>3-(6-Amino-5-(3-methylisoxazol-5-yl)pyridin-3-yl)-N-(2-hydroxyethyl)-4-methylbenzenesulfonamide::US10112926, Example 73</t>
  </si>
  <si>
    <t>3-(6-Amino-5-(2-methylthiazol-5-yl)pyridin-3-yl)-4-methylbenzenesulfonamide::US10112926, Example 74</t>
  </si>
  <si>
    <t>3-(6-Amino-5-(3-methyl-1,2,4-oxadiazol-5-yl)pyridin-3-yl)-4-methylbenzenesulfonamide::US10112926, Example 75</t>
  </si>
  <si>
    <t>US10112926, Example 76a</t>
  </si>
  <si>
    <t>US10112926, Example 76b</t>
  </si>
  <si>
    <t>US10112926, Example 77::trans-3-(2-Amino-2&amp;#8242;-methyl-[3,4&amp;#8242;-bipyridin]-5-yl)-N-(&amp;#8722;4-(hydroxymethyl)cyclohexyl)-4-methylbenzenesulfonamide hydrochloride</t>
  </si>
  <si>
    <t>US10112926, Example 78::trans-3-(6-Amino-5-(3-(2,2,2-trifluoroethyl)-1,2,4-oxadiazol-5-yl)pyridin-3-yl)-N-((1r,4r)-4-hydroxycyclohexyl)-4-methylbenzenesulfonamide</t>
  </si>
  <si>
    <t>3-(6-Amino-5-(3-(2,2,2-trifluoroethyl)-1,2,4-oxadiazol-5-yl)pyridin-3-yl)-N-(3-hydroxy-3-methylbutyl)-4-methylbenzenesulfonamide::US10112926, Example 79</t>
  </si>
  <si>
    <t>3-(6-Amino-5-(3-cyclopropyl-1,2,4-oxadiazol-5-yl)pyridin-3-yl)-N-(2-hydroxy-2-methylpropyl)-4-methylbenzenesulfonamide hydrochloride::US10112926, Example 80</t>
  </si>
  <si>
    <t>3-(6-Amino-5-(1H-1,2,4-triazol-1-yl)pyridin-3-yl)-N-(2-hydroxy-2-methylpropyl)-4-methylbenzenesulfonamide hydrochloride::US10112926, Example 81</t>
  </si>
  <si>
    <t>US10112926, Example 82a</t>
  </si>
  <si>
    <t>US10112926, Example 82b</t>
  </si>
  <si>
    <t>(1-((3-(6-Amino-5-(2-methylthiazol-5-yl)pyridin-3-yl)-4-methylphenyl)sulfonyl)azetidin-3-yl)methanol::US10112926, Example 83.1</t>
  </si>
  <si>
    <t>3-(6-Amino-5-(2-methylthiazol-5-yl)pyridin-3-yl)-4-methyl-N-(oxetan-3-ylmethyl)benzenesulfonamide::US10112926, Example 83.2</t>
  </si>
  <si>
    <t>3-(6-amino-5-(2-methylthiazol-5-yl)pyridin-3-yl)-N-((3-hydroxyoxetan-3-yl)methyl)-4-methylbenzenesulfonamide::US10112926, Example 83.3</t>
  </si>
  <si>
    <t>3-(6-Amino-5-(2-methylthiazol-5-yl)pyridin-3-yl)-N-(3-hydroxy-2,2-dimethylpropyl)-4-methylbenzenesulfonamide::US10112926, Example 83.4</t>
  </si>
  <si>
    <t>3-(6-Amino-5-(2-methylthiazol-5-yl)pyridin-3-yl)-N-(2-hydroxyethyl)-4-methylbenzenesulfonamide::US10112926, Example 83.5</t>
  </si>
  <si>
    <t>US10112926, Example 84::cis-3-(6-Amino-5-(3-methylisoxazol-5-yl)pyridin-3-yl)-N-(((1s,3s)-3-hydroxycyclobutyl)methyl)-4-methylbenzenesulfonamide</t>
  </si>
  <si>
    <t>5-(6-Amino-5-(3-methyl-1,2,4-oxadiazol-5-yl)pyridin-3-yl)-2-fluoro-N-(2-hydroxy-2-methylpropyl)-4-methylbenzenesulfonamide::US10112926, Example 85</t>
  </si>
  <si>
    <t>(R)-3-(6-Amino-5-(3-methyl-1,2,4-oxadiazol-5-yl)pyridin-3-yl)-4-methyl-N-((tetrahydrofuran-3-yl)methyl)benzenesulfonamide::US10112926, Example 86</t>
  </si>
  <si>
    <t>(S)-3-(6-Amino-5-(3-methyl-1,2,4-oxadiazol-5-yl)pyridin-3-yl)-4-methyl-N-((tetrahydrofuran-3-yl)methyl)benzenesulfonamide::US10112926, Example 87</t>
  </si>
  <si>
    <t>5-(6-Amino-5-(3-methylisoxazol-5-yl)pyridin-3-yl)-2-chloro-N-(2-hydroxy-2-methylpropyl)-4-methylbenzenesulfonamide::US10112926, Example 88</t>
  </si>
  <si>
    <t>5-(6-Amino-5-(3-methyl-1,2,4-oxadiazol-5-yl)pyridin-3-yl)-2-chloro-N-(2-hydroxy-2-methylpropyl)-4-methylbenzenesulfonamide::US10112926, Example 89</t>
  </si>
  <si>
    <t>3-(6-Amino-5-(5-methylthiazol-2-yl)pyridin-3-yl)-N-(2-hydroxy-2-methylpropyl)-4-methylbenzenesulfonamide::US10112926, Example 90</t>
  </si>
  <si>
    <t>3-(6-Amino-5-(5-methylthiazol-2-yl)pyridin-3-yl)-N-(3-hydroxy-3-methylbutyl)-4-methylbenzenesulfonamide::US10112926, Example 91</t>
  </si>
  <si>
    <t>3-(6-Amino-5-(2-methylthiazol-4-yl)pyridin-3-yl)-N-((1r,4r)-4-hydroxycyclohexyl)-4-methylbenzenesulfonamide::US10112926, Example 92</t>
  </si>
  <si>
    <t>3-(6-Amino-5-(2-methylthiazol-4-yl)pyridin-3-yl)-N-(3-hydroxy-3-methylbutyl)-4-methylbenzenesulfonamide::US10112926, Example 93</t>
  </si>
  <si>
    <t>3-(6-amino-5-(oxazol-5-yl)pyridin-3-yl)-N-(2-hydroxy-2-methylpropyl)-4-methylbenzenesulfonamide::US10112926, Example 94a</t>
  </si>
  <si>
    <t>3-(6-amino-5-(oxazol-2-yl)pyridin-3-yl)-N-(2-hydroxy-2-methylpropyl)-4-methylbenzenesulfonamide::US10112926, Example 94b</t>
  </si>
  <si>
    <t>US10112926, Example 95::trans-3-(6-amino-5-(3-methylisoxazol-5-yl)pyridin-3-yl)-N-((1r,3r)-3-hydroxycyclobutoxy)-4-methylbenzenesulfonamide</t>
  </si>
  <si>
    <t>US10112926, Example 96::trans-3-(6-amino-5-(3-methylisoxazol-5-yl)pyridin-3-yl)-N-(3-hydroxycyclopentyl)-4-methylbenzenesulfonamide</t>
  </si>
  <si>
    <t>3-(6-amino-5-(2-methylthiazol-5-yl)pyridin-3-yl)-N-((1r,4r)-4-hydroxycyclohexyl)-4-methylbenzenesulfonamide::US10112926, Example 97</t>
  </si>
  <si>
    <t>3-(6-amino-5-(2-methyloxazol-5-yl)pyridin-3-yl)-N-((1r,4r)-4-hydroxycyclohexyl)-4-methylbenzenesulfonamide hydrochloride::US10112926, Example 98</t>
  </si>
  <si>
    <t>5-(6-amino-5-(3-methylisoxazol-5-yl)pyridin-3-yl)-2-fluoro-N-(2-hydroxy-2-methylpropoxy)-4-methylbenzenesulfonamide::US10112926, Example 99</t>
  </si>
  <si>
    <t>5-(6-amino-5-(3-methyl-1,2,4-oxadiazol-5-yl pyridin-3-yl)-N-(2-hydroxy-2-methylpropyl)-2,4-dimethylbenzenesulfonamide::US10112926, Example 100</t>
  </si>
  <si>
    <t>3-(6-amino-5-(3-methylisoxazol-5-yl)pyridin-3-yl)-N-(trans-4-hydroxytetrahydrofuran-3-yl)-4-methylbenzenesulfonamide:trifluoroacetic acid 1:1::US10112926, Example 101.1</t>
  </si>
  <si>
    <t>3-(6-amino-5-(3-methylisoxazol-5-yl)pyridin-3-yl)-N-((trans)-2-hydroxycyclopentyl)-4-methylbenzenesulfonamide::US10112926, Example 101.2</t>
  </si>
  <si>
    <t>US10112926, Example 101.3::trans-1-((3-(6-amino-5-(3-methylisoxazol-5-yl)pyridin-3-yl)-4-methylphenyl)sulfonyl)-4-methylpyrrolidin-3-ol</t>
  </si>
  <si>
    <t>3-(6-amino-5-(5-methyl-1,3,4-thiadiazol-2-yl)pyridin-3-yl)-N-(2-hydroxy-2-methylpropyl)-4-methylbenzenesulfonamide::US10112926, Example 102</t>
  </si>
  <si>
    <t>US10112926, Example 103a</t>
  </si>
  <si>
    <t>US10112926, Example 103b</t>
  </si>
  <si>
    <t>3-(6-amino-5-(2- methyloxazol-5- yl)pyridin-3-yl)-N-((3- hydroxycyclobutyl) methyl)-4- methylbenzenesulfon- amide::US10112926, Example 104.1</t>
  </si>
  <si>
    <t>3-(6-amino-5-(2- methyloxazol-5- yl)pyridin-3-yl)-N-(3- hydroxy-2,2- dimethylpropyl)-4- methylbenzenesulfon- amide::US10112926, Example 104.2</t>
  </si>
  <si>
    <t>3-(6-amino-5-(2- methyloxazol-5- yl)pyridin-3-yl)-4- methyl-N-(oxetan-3- ylmethyl)benzenesulfon- amide::US10112926, Example 104.3</t>
  </si>
  <si>
    <t>(+/-)trans-3-(6-amino- 5-(2-methyloxazol-5- yl)pyridin-3-yl)-N-(3- hydroxycyclopentyl)-4- methylbenzenesulfon- amide::US10112926, Example 104.16::US10112926, Example 104.4</t>
  </si>
  <si>
    <t>3-(6-amino-5-(2- methyloxazol-5- yl)pyridin-3-yl)-N-(2- hydroxyethyl)-4- methylbenzenesulfon- amide::US10112926, Example 104.5</t>
  </si>
  <si>
    <t>3-(6-amino-5-(2- methyloxazol-5- yl)pyridin-3-yl)-N-(3- hydroxypropyl)-4- methylbenzenesulfon- amide::US10112926, Example 104.6</t>
  </si>
  <si>
    <t>3-(6-amino-5-(2- methyloxazol-5- yl)pyridin-3-yl)-N-((3- hydroxyoxetan-3- yl)methyl)-4- methylbenzenesulfon- amide::US10112926, Example 104.7</t>
  </si>
  <si>
    <t>3-(6-amino-5-(2- methyloxazol-5- yl)pyridin-3-yl)-4- methyl-N-((tetrahydro- 2H-pyran-3- yl)methyl)benzenesulfon- amide::US10112926, Example 104.8</t>
  </si>
  <si>
    <t>3-(6-amino-5-(2- methyloxazol-5- yl)pyridin-3-yl)-4- methyl-N-(2,2,2- trifluoroethyl)benzene- sulfonamide::US10112926, Example 104.9</t>
  </si>
  <si>
    <t>3-(6-amino-5-(2- methyloxazol-5- yl)pyridin-3-yl)-N-(2,2- difluoroethyl)-4- methylbenzenesulfon- amide::US10112926, Example 104.10</t>
  </si>
  <si>
    <t>3-(6-amino-5-(2- methyloxazol-5- yl)pyridin-3-yl)-N- ((1r,4r)-4- (hydroxymethyl)cyclo- hexyl)-4- methylbenzenesulfon- amide::US10112926, Example 104.11</t>
  </si>
  <si>
    <t>3-(6-amino-5-(2- methyloxazol-5- yl)pyridin-3-yl)-N- (cyclopropylmethyl)-4- methylbenzenesulfon- amide::US10112926, Example 104.12</t>
  </si>
  <si>
    <t>3-(6-amino-5-(2- methyloxazol-5- yl)pyridin-3-yl)-N-((4- (hydroxymethyl)tetra- hydro-2H-pyran-4- yl)methyl)-4- methylbenzenesulfon- amide::US10112926, Example 104.13</t>
  </si>
  <si>
    <t>3-(6-amino-5-(2- methyloxazol-5- yl)pyridin-3-yl)-N- cyclopropyl-4- methylbenzenesulfon- amide::US10112926, Example 104.14</t>
  </si>
  <si>
    <t>US10112926, Example 104.15::rac-3-(6-amino-5-(2- methyloxazol-5- yl)pyridin-3-yl)-N-(2- hydroxypropyl)-4- methylbenzenesulfon- amide</t>
  </si>
  <si>
    <t>3-(6-amino-5-(5-methyl-1,3,4-thiadiazol-2-yl)pyridin-3-yl)-N-(3-hydroxy-3-methyl butyl)-4-methylbenzenesulfonamide::US10112926, Example 105</t>
  </si>
  <si>
    <t>3-(6-amino-5-(2-methyl-2H-1,2,3-triazol-4-yl)pyridin-3-yl)-N-(3-hydroxy-3-methylbutyl)-4-methylbenzenesulfonamide::US10112926, Example 106</t>
  </si>
  <si>
    <t>3-(6-amino-5-(2-methyloxazol-5-yl)pyridin-3-yl)-N-(2-hydroxy-2-methylpropoxy)-4-methylbenzenesulfonamide hydrochloride::US10112926, Example 107</t>
  </si>
  <si>
    <t>Rac-3-(6-amino-5-(3-methyl-1,2,4-oxadiazol-5-yl)pyridin-3-yl)-N-(2-hydroxypropyl)-4-methylbenzenesulfonamide::US10112926, Example 108</t>
  </si>
  <si>
    <t>5-(6-amino-5-(3-methylisoxazol-5-yl)pyridin-3-yl)-2-fluoro-N-(2-hydroxy-2-methylpropyl)-4-methylbenzenesulfonamide::US10112926, Example 109</t>
  </si>
  <si>
    <t>3-(6-amino-5-(1-methyl-1H-pyrazol-3-yl)pyridin-3-yl)-N-(2-hydroxy-2-methylpropyl)-4-methylbenzenesulfonamide::US10112926, Example 110</t>
  </si>
  <si>
    <t>3-(6-amino-5-(3-methylisoxazol-5-yl)pyridin-3-yl)-N-(2-hydroxy-2-methylpropyl)benzenesulfonamide::US10112926, Example 111</t>
  </si>
  <si>
    <t>3-(6-amino-5-(2-methyloxazol-5-yl)pyridin-3-yl)-N-((1S,3S)-3-hydroxycyclohexyl)-4-methylbenzenesulfonamide::US10112926, Example 112</t>
  </si>
  <si>
    <t>5-(6-amino-5-(3-methyl-1,2,4-oxadiazol-5-yl)pyridin-3-yl)-4-fluoro-N-(2-hydroxy-2-methylpropyl)-2-methylbenzenesulfonamide::US10112926, Example 113</t>
  </si>
  <si>
    <t>3-(6-amino-5-(2- methyloxazol-5- yl)pyridin-3-yl)-N-((1- hydroxycyclopropyl) methyl)-4- methylbenzenesulfon- amide::US10112926, Example 114.1</t>
  </si>
  <si>
    <t>3-(6-amino-5-(2- methyloxazol-5- yl)pyridin-3-yl)-4- methyl-N-(1,1,1- trifluoro-3- hydroxypropan-2- yl)benzenesulfonamide::US10112926, Example 114.2</t>
  </si>
  <si>
    <t>3-(6-amino-5-(2- methyloxazol-5- yl)pyridin-3-yl)-N-((4- hydroxytetrahydro- 2H-pyran-4- yl)methyl)-4- methylbenzenesulfon- amide::US10112926, Example 114.3</t>
  </si>
  <si>
    <t>3-(6-amino-5-(2- methyloxazol-5- yl)pyridin-3-yl)-N-(3- hydroxy-3- (trifluoromethyl)cyclo- pentyl)-4- methylbenzenesulfon- amide::US10112926, Example 114.4</t>
  </si>
  <si>
    <t>3-(6-Amino-5-(2-cyclopropyloxazol-5-yl)pyridin-3-yl)-N-(2-hydroxy-2-methylpropyl)-4-methylbenzenesulfonamide::US10112926, Example 115</t>
  </si>
  <si>
    <t>2-(4-(2-(1-isopropyl-3-methyl-1H-1,2,4-triazol-5-yl)-5,6-dihydrobenzo[f]imidazo[1,2-d][1,4]oxazepin-9-yl)-1H-pyrazol-1-yl)-2-methylpropanamide::CHEMBL2387080::GDC 0032::GDC-0032::Roche RG7604::Taselisib::US8242104, Compound 196</t>
  </si>
  <si>
    <t>4-[2-(1H-indazol-4-yl)-6-[(4-methanesulfonylpiperazin-1-yl)methyl]thieno[3,2-d]pyrimidin-4-yl]morpholine::GDC-0941::GDC0941::US10112932, pictilisib</t>
  </si>
  <si>
    <t>(S)-2-((2-((S)-4-(difluoromethyl)- 2-oxooxazolidin-3-yl)-5,6- dihydrobenzo[f]imidazo[1,2- d][1,4]oxazepin-9- yl)amino)propanamide::US10112932, Compound 101</t>
  </si>
  <si>
    <t>(S)-2-cyclobutyl-2-((2-((R)-4- methyl-2-oxooxazolidin-3-yl)-5,6- dihydrobenzo[f]imidazo[1,2- d][1,4]oxazepin-9- yl)amino)acetamide::US10112932, Compound 102</t>
  </si>
  <si>
    <t>(S)-2-cyclopropyl-2-((2-((S)-4- (difluoromethyl)-2-oxooxazolidin- 3-yl)-5,6- dihydrobenzo[f]imidazo[1,2- d][1,4]oxazepin-9- yl)amino)acetamide::US10112932, Compound 103</t>
  </si>
  <si>
    <t>(S)-2-cyclopropyl-2-((2-((R)-4- methyl-2-oxooxazolidin-3-yl)-5,6- dihydrobenzo[f]imidazo[1,2- d][1,4]oxazepin-9- yl)amino)acetamide::US10112932, Compound 104</t>
  </si>
  <si>
    <t>(S)-2-cyclopropyl-2-((2-((S)-4- (fluoromethyl)-2-oxooxazolidin-3- yl)-5,6- dihydrobenzo[f]imidazo[1,2- d][1,4]oxazepin-9- yl)amino)acetamide::US10112932, Compound 105</t>
  </si>
  <si>
    <t>(S)-2-((2-((S)-4-(fluoromethyl)-2- oxooxazolidin-3-yl)-5,6- dihydrobenzo[f]imidazo[1,2- d][1,4]oxazepin-9- yl)amino)propanamide::US10112932, Compound 106</t>
  </si>
  <si>
    <t>(S)-2-((2-((S)-4-(difluoromethyl)- 2-oxooxazolidin-3-yl)-5,6- dihydrobenzo[f]imidazo[1,2- d][1,4]oxazepin-9- yl)amino)butanamide::US10112932, Compound 107</t>
  </si>
  <si>
    <t>CHEMBL3770993::US8242104, Compound 375</t>
  </si>
  <si>
    <t>CHEMBL3771364::US8242104, Compound 436</t>
  </si>
  <si>
    <t>US8242104, Compound 486</t>
  </si>
  <si>
    <t>US8242104, Compound 501</t>
  </si>
  <si>
    <t>US8242104, Compound 529</t>
  </si>
  <si>
    <t>US8242104, Compound 540</t>
  </si>
  <si>
    <t>US8242104, Compound 544</t>
  </si>
  <si>
    <t>US8242104, Compound 549</t>
  </si>
  <si>
    <t>US8242104, Compound 550</t>
  </si>
  <si>
    <t>US8242104, Compound 356</t>
  </si>
  <si>
    <t>(S)-3-(1-((6-amino-5-(5-methyl-1,3,4-oxadiazol-2-yl)pyrimidin-4-yl)amino)ethyl)-8-chloro-2-cyclopropylisoquinolin-1(2H)-one::US9657007, Example 4</t>
  </si>
  <si>
    <t>US9512114, 8::US9657007, Example 8</t>
  </si>
  <si>
    <t>US9512114, 9::US9657007, Example 9</t>
  </si>
  <si>
    <t>US9512114, 11::US9657007, Example 11</t>
  </si>
  <si>
    <t>US9512114, 24::US9657007, Example 24</t>
  </si>
  <si>
    <t>N-(5-(2,6-dimorpholinopyrimidin-4-yl)-4-(trifluoromethyl)pyridin-2-yl)acetamide ::US10173995, Compound 2</t>
  </si>
  <si>
    <t>5-(2,6-dimorpholinopyrimidin-4-yl)-N-methyl-4-(trifluoromethyl)pyridin-2-amine ::US10173995, Compound 4</t>
  </si>
  <si>
    <t>5-(2,6-dimorpholinopyrimidin-4-yl)-N-ethyl-4-(trifluoromethyl)pyridin-2-amine ::US10173995, Compound 5</t>
  </si>
  <si>
    <t>The synthesis of 5-(2,6-dimorpholinopyrimidin-4-yl)-N-propyl-4-(trifluoromethyl)pyridin-2-amine ::US10173995, Compound 6</t>
  </si>
  <si>
    <t>The synthesis of 2-amino-N-(5-(2,6-dimorpholinopyrimidin-4-yl)-4-(trifluoromethyl)pyridin-2-yl)acetamide ::US10173995, Compound 9</t>
  </si>
  <si>
    <t>CHEMBL2017974::US10173995, Compound 1</t>
  </si>
  <si>
    <t>2-(4-{[2-(1,3-Dimethyl-1H-pyrazol-4-yl)-6-(morpholin-4-yl)-9H-purin-8-yl]carbonyl}piperazin-1-yl)-2-methylpropanamide::US10174035, Compound 8</t>
  </si>
  <si>
    <t>2-Methyl-2-(4-{[2-(1-methyl-1H-pyrazol-4-yl)-6-(morpholin-4-yl)-9H-purin-8-yl]carbonyl}piperazin-1-yl)propanamide::US10174035, Compound 10</t>
  </si>
  <si>
    <t>US10174035, Compound 19::[4-(Morpholin-4-yl)piperidin-1-yl]{6-(morpholin-4-yl)-2-[3-(trifluoromethyl)-1H-pyrazol-4-yl]-9H-purin-8-yl}methanone</t>
  </si>
  <si>
    <t>US10174035, Compound 41::[2-(1,3-Dimethyl-1H-pyrazol-4-yl)-6-(morpholin-4-yl)-9H-purin-8-yl][4-(morpholin-4-yl)piperidin-1-yl]methanone</t>
  </si>
  <si>
    <t>2-(1-Methyl-1H-pyrazol-4-yl)-N-{2-[1-methylpyrrolidin-2-yl]ethyl}-6-(morpholin-4-yl)-9H-purine-8-carboxamide::US10174035, Compound 64</t>
  </si>
  <si>
    <t>US10174035, Compound 65::{4-[cis-2,6-Dimethylmorpholin-4-yl]piperidin-1-yl}[6-(morpholin-4-yl)-2-(1H-pyrazol-4-yl)-9H-purin-8-yl]methanone</t>
  </si>
  <si>
    <t>US10174035, Compound 78::[5-(1-Methyl-1H-pyrazol-4-yl)-7-(morpholin-4-yl)-3H-imidazo[4,5-b]pyridin-2-yl](2-oxa-7-azaspiro[3.5]non-7-yl)methanone</t>
  </si>
  <si>
    <t>US10174035, Compound 94::[5-(1,3-Dimethyl-1H-pyrazol-4-yl)-7-(morpholin-4-yl)-3H-imidazo[4,5-b]pyridin-2-yl][4-(morpholin-4-yl)piperidin-1-yl]methanone</t>
  </si>
  <si>
    <t>US10174035, Compound 97::[4-(Dimethylamino)piperidin-1-yl][5-(1,3-dimethyl-1H-pyrazol-4-yl)-6-fluoro-7-(morpholin-4-yl)-3H-imidazo[4,5-b]pyridin-2-yl]methanone</t>
  </si>
  <si>
    <t>1-(4-(4-methylpiperazine-carbonyl)phenyl)-3-(4-(6-((4-(methylsulfonyl)piperazin-1-yl)methyl)-4-morpholinopyrrolo[2,1-f][1,2,4]triazin-2-yl)phenyl)urea::US9724352, I-22</t>
  </si>
  <si>
    <t>5-(6-((4-(methylsulfonyl)piperazin-1-yl)methyl)-4-morpholinopyrrolo [2,1-f][1,2,4]triazin-2-yl)-4-(trifluoromethyl)pyridin-2-amine::US9724352, I-27</t>
  </si>
  <si>
    <t>1-(4-fluorophenyl)-3-(5-(6-((4-(methylsulfonyl)piperazin-1-yl)methyl)-4-morpholinopyrrolo[2,1-f][1,2,4]triazin-2-yl)-4-(trifluoromethyl)pyridin-2-yl)urea::US9724352, I-28</t>
  </si>
  <si>
    <t>1-ethyl-3-(5-(6-((4-(methylsulfonyl)piperazin-1-yl)methyl)-4-morpholino pyrrolo[2,1-f][1,2,4]triazin-2-yl)-4-(trifluoromethyl)pyridin-2-yl)urea::US9724352, I-30</t>
  </si>
  <si>
    <t>Ethyl (5-(6-((4-(methylsulfonyl)piperazin-1-yl)methyl)-4-morpholinopyrrolo[2,1-f][1,2,4]triazin-2-yl)-4-(trifluoromethyl)pyridin-2-yl)carbamate ::US9724352, I-32</t>
  </si>
  <si>
    <t>Methyl (5-(6-((4-(methylsulfonyl)piperazin-1-yl)methyl)-4-morpholinopyrrolo[2,1-f][1,2,4]triazin-2-yl)-4-(trifluoromethyl)pyridin-2-yl)carbamate ::US9724352, I-33</t>
  </si>
  <si>
    <t>(S)-methyl (5-(4-(3-methylmorpholino)-6-((4-(methylsulfonyl)piperazin-1-yl)methyl)pyrrolo[2,1-f][1,2,4]triazin-2-yl)-4-(trifluoromethyl)pyridin-2-yl)carbamate::US9724352, I-35</t>
  </si>
  <si>
    <t>US9751888, Compound 3</t>
  </si>
  <si>
    <t>US9751888, Compound 5</t>
  </si>
  <si>
    <t>US9751888, Compound 13</t>
  </si>
  <si>
    <t>US9751888, Compound 15</t>
  </si>
  <si>
    <t>US9751888, Compound 16</t>
  </si>
  <si>
    <t>US9751888, Compound 17</t>
  </si>
  <si>
    <t>US9751888, Compound 18</t>
  </si>
  <si>
    <t>US9751888, Compound 19</t>
  </si>
  <si>
    <t>US9751888, Compound 20</t>
  </si>
  <si>
    <t>US9751888, Compound 21</t>
  </si>
  <si>
    <t>US9751888, Compound 43</t>
  </si>
  <si>
    <t>US9751888, Compound 45</t>
  </si>
  <si>
    <t>US9751888, Compound 46</t>
  </si>
  <si>
    <t>US9751888, Compound 48</t>
  </si>
  <si>
    <t>US9751888, Compound 50</t>
  </si>
  <si>
    <t>US9751888, Compound 52</t>
  </si>
  <si>
    <t>US9751888, Compound 53</t>
  </si>
  <si>
    <t>US9751888, Compound 54</t>
  </si>
  <si>
    <t>US9751888, Compound 55</t>
  </si>
  <si>
    <t>US9751888, Compound 56</t>
  </si>
  <si>
    <t>US9751888, Compound 57</t>
  </si>
  <si>
    <t>US9751888, Compound 58</t>
  </si>
  <si>
    <t>US9751888, Compound 60</t>
  </si>
  <si>
    <t>US9751888, Compound 61</t>
  </si>
  <si>
    <t>US9751888, Compound 62</t>
  </si>
  <si>
    <t>US9751888, Compound 63</t>
  </si>
  <si>
    <t>US9751888, Compound 64</t>
  </si>
  <si>
    <t>US9751888, Compound 65</t>
  </si>
  <si>
    <t>US9751888, Compound 66</t>
  </si>
  <si>
    <t>US9751888, Compound 67</t>
  </si>
  <si>
    <t>US9751888, Compound 68</t>
  </si>
  <si>
    <t>US9751888, Compound 69</t>
  </si>
  <si>
    <t>US9751888, Compound 70</t>
  </si>
  <si>
    <t>US9751888, Compound 71</t>
  </si>
  <si>
    <t>US9751888, Compound 72</t>
  </si>
  <si>
    <t>US9751888, Compound 73::US9751888, Compound 83</t>
  </si>
  <si>
    <t>US9751888, Compound 74</t>
  </si>
  <si>
    <t>US9751888, Compound 75</t>
  </si>
  <si>
    <t>US9751888, Compound 76</t>
  </si>
  <si>
    <t>US9751888, Compound 77</t>
  </si>
  <si>
    <t>US9751888, Compound 78</t>
  </si>
  <si>
    <t>US9751888, Compound 79</t>
  </si>
  <si>
    <t>US9751888, Compound 80</t>
  </si>
  <si>
    <t>US9751888, Compound 81</t>
  </si>
  <si>
    <t>US9751888, Compound 82</t>
  </si>
  <si>
    <t>US9751888, Compound 84</t>
  </si>
  <si>
    <t>US9751888, Compound 85</t>
  </si>
  <si>
    <t>US9751888, Compound 86</t>
  </si>
  <si>
    <t>US9751888, Compound 87</t>
  </si>
  <si>
    <t>US9751888, Compound 88</t>
  </si>
  <si>
    <t>US9751888, Compound 89</t>
  </si>
  <si>
    <t>US9751888, Compound 90</t>
  </si>
  <si>
    <t>US9751888, Compound 91</t>
  </si>
  <si>
    <t>US9751888, Compound 92</t>
  </si>
  <si>
    <t>US9751888, Compound 94</t>
  </si>
  <si>
    <t>US9751888, Compound 95</t>
  </si>
  <si>
    <t>US9751888, Compound 96</t>
  </si>
  <si>
    <t>US9751888, Compound 97</t>
  </si>
  <si>
    <t>(Scheme A): Preparation of [(3S)-3-{[2&amp;#8242;-amino-5-fluoro-2-(morpholin-4-yl)-4,5&amp;#8242;-bipyrimidin-6-yl]amino}-3-(hydroxymethyl)pyrrolidin-1-yl](1-fluorocyclopropyl)methanone::US9758538, Example 1</t>
  </si>
  <si>
    <t>(Scheme A): Preparation of 2,2-difluoroethyl (3S)-3-{[2&amp;#8242;-amino-5-fluoro-2-(morpholin-4-yl)-4,5&amp;#8242;-bipyrimidin-6-yl]amino}-3-[(phosphonooxy)methyl]pyrrolidine-1-carboxylate::US9758538, Example 3</t>
  </si>
  <si>
    <t>US9758538, Example 4</t>
  </si>
  <si>
    <t>US9758538, Example 6</t>
  </si>
  <si>
    <t>US9758538, Example 7::US9758538, Example 8::US9758538, Example 9</t>
  </si>
  <si>
    <t>(Scheme A): Preparation of tert-butyl (3S)-3-{[2&amp;#8242;-amino-2-(morpholin-4-yl)-4,5&amp;#8242;-bipyrimidin-6-yl]amino}-3-(1-hydroxyethyl)pyrrolidine-1-carboxylate::US9758538, Example 10</t>
  </si>
  <si>
    <t>(Scheme B): Preparation of methyl (3S)-3-{[4-(2-aminopyrimidin-5-yl)-6-(morpholin-4-yl)-1,3,5-triazin-2-yl]amino}-3-(hydroxymethyl)pyrrolidine-1-carboxylate::US9758538, Example 11</t>
  </si>
  <si>
    <t>US9758538, Example 12</t>
  </si>
  <si>
    <t>US9758538, Example 13</t>
  </si>
  <si>
    <t>US9758538, Example 14</t>
  </si>
  <si>
    <t>US9758538, Example 15</t>
  </si>
  <si>
    <t>US9758538, Example 16</t>
  </si>
  <si>
    <t>US9758538, Example 17</t>
  </si>
  <si>
    <t>US9758538, Example 18</t>
  </si>
  <si>
    <t>US9758538, Example 19</t>
  </si>
  <si>
    <t>US9758538, Example 20</t>
  </si>
  <si>
    <t>US9758538, Example 21</t>
  </si>
  <si>
    <t>US9758538, Example 22</t>
  </si>
  <si>
    <t>US9758538, Example 23</t>
  </si>
  <si>
    <t>US9758538, Example 25::US9758538, Example 26::US9758538, Example 27</t>
  </si>
  <si>
    <t>US9758538, Example 28</t>
  </si>
  <si>
    <t>US9758538, Example 29</t>
  </si>
  <si>
    <t>US9758538, Example 30</t>
  </si>
  <si>
    <t>US9758538, Example 31</t>
  </si>
  <si>
    <t>US9758538, Example 32</t>
  </si>
  <si>
    <t>US9758538, Example 33</t>
  </si>
  <si>
    <t>US9758538, Example 34</t>
  </si>
  <si>
    <t>US9758538, Example 35</t>
  </si>
  <si>
    <t>US9758538, Example 37</t>
  </si>
  <si>
    <t>US9758538, Example 39</t>
  </si>
  <si>
    <t>US9758538, Example 40</t>
  </si>
  <si>
    <t>US9758538, Example 41</t>
  </si>
  <si>
    <t>US9758538, Example 42</t>
  </si>
  <si>
    <t>US9758538, Example 43</t>
  </si>
  <si>
    <t>US9758538, Example 44</t>
  </si>
  <si>
    <t>US9758538, Example 45</t>
  </si>
  <si>
    <t>US9758538, Example 47</t>
  </si>
  <si>
    <t>US9758538, Example 48</t>
  </si>
  <si>
    <t>US9758538, Example 49</t>
  </si>
  <si>
    <t>US9758538, Example 50</t>
  </si>
  <si>
    <t>US9758538, Example 51</t>
  </si>
  <si>
    <t>US9758538, Example 52</t>
  </si>
  <si>
    <t>US9758538, Example 53</t>
  </si>
  <si>
    <t>US9758538, Example 54</t>
  </si>
  <si>
    <t>US9758538, Example 55</t>
  </si>
  <si>
    <t>US9758538, Example 57</t>
  </si>
  <si>
    <t>US9758538, Example 58</t>
  </si>
  <si>
    <t>US9758538, Example 59</t>
  </si>
  <si>
    <t>US9758538, Example 60</t>
  </si>
  <si>
    <t>US9758538, Example 61</t>
  </si>
  <si>
    <t>US9758538, Example 62</t>
  </si>
  <si>
    <t>US9758538, Example 63</t>
  </si>
  <si>
    <t>US9758538, Example 66</t>
  </si>
  <si>
    <t>US9758538, Example 67</t>
  </si>
  <si>
    <t>US9758538, Example 68</t>
  </si>
  <si>
    <t>US9758538, Example 69</t>
  </si>
  <si>
    <t>US9758538, Example 70</t>
  </si>
  <si>
    <t>US9758538, Example 71</t>
  </si>
  <si>
    <t>US9758538, Example 73</t>
  </si>
  <si>
    <t>US9758538, Example 74</t>
  </si>
  <si>
    <t>US9758538, Example 75</t>
  </si>
  <si>
    <t>US9758538, Example 76</t>
  </si>
  <si>
    <t>US9758538, Example 78</t>
  </si>
  <si>
    <t>US9758538, Example 79</t>
  </si>
  <si>
    <t>US9758538, Example 80</t>
  </si>
  <si>
    <t>US9758538, Example 81</t>
  </si>
  <si>
    <t>US9758538, Example 82</t>
  </si>
  <si>
    <t>US9758538, Example 83</t>
  </si>
  <si>
    <t>US9758538, Example 84</t>
  </si>
  <si>
    <t>US9758538, Example 85</t>
  </si>
  <si>
    <t>US9758538, Example 86</t>
  </si>
  <si>
    <t>US9758538, Example 87</t>
  </si>
  <si>
    <t>US9758538, Example 88</t>
  </si>
  <si>
    <t>US9758538, Example 91</t>
  </si>
  <si>
    <t>US9758538, Example 94</t>
  </si>
  <si>
    <t>US9758538, Example 95</t>
  </si>
  <si>
    <t>US9758538, Example 96</t>
  </si>
  <si>
    <t>US9758538, Example 98</t>
  </si>
  <si>
    <t>US9758538, Example 99</t>
  </si>
  <si>
    <t>US9758538, Example 100</t>
  </si>
  <si>
    <t>US9758538, Example 101</t>
  </si>
  <si>
    <t>US9758538, Example 103</t>
  </si>
  <si>
    <t>US9758538, Example 104</t>
  </si>
  <si>
    <t>US9758538, Example 105</t>
  </si>
  <si>
    <t>US9758538, Example 106</t>
  </si>
  <si>
    <t>US9758538, Example 107</t>
  </si>
  <si>
    <t>US9758538, Example 108</t>
  </si>
  <si>
    <t>US9758538, Example 109</t>
  </si>
  <si>
    <t>US9758538, Example 110</t>
  </si>
  <si>
    <t>US9758538, Example 112</t>
  </si>
  <si>
    <t>US9758538, Example 113</t>
  </si>
  <si>
    <t>US9758538, Example 115</t>
  </si>
  <si>
    <t>US9758538, Example 121</t>
  </si>
  <si>
    <t>US9758538, Example 122</t>
  </si>
  <si>
    <t>US9758538, Example 123</t>
  </si>
  <si>
    <t>US9758538, Example 124</t>
  </si>
  <si>
    <t>US9758538, Example 125</t>
  </si>
  <si>
    <t>US9758538, Example 126</t>
  </si>
  <si>
    <t>US9758538, Example 127</t>
  </si>
  <si>
    <t>US9758538, Example 128</t>
  </si>
  <si>
    <t>US9758538, Example 129</t>
  </si>
  <si>
    <t>US9758538, Example 130</t>
  </si>
  <si>
    <t>US9758538, Example 131</t>
  </si>
  <si>
    <t>US9758538, Example 132</t>
  </si>
  <si>
    <t>US9758538, Example 133</t>
  </si>
  <si>
    <t>US9758538, Example 135</t>
  </si>
  <si>
    <t>US9758538, Example 136</t>
  </si>
  <si>
    <t>US9758538, Example 137</t>
  </si>
  <si>
    <t>US9758538, Example 138</t>
  </si>
  <si>
    <t>US9758538, Example 141</t>
  </si>
  <si>
    <t>US9758538, Example 142</t>
  </si>
  <si>
    <t>US9758538, Example 143</t>
  </si>
  <si>
    <t>US9758538, Example 144</t>
  </si>
  <si>
    <t>US9758538, Example 145</t>
  </si>
  <si>
    <t>US9758538, Example 146</t>
  </si>
  <si>
    <t>US9758538, Example 147</t>
  </si>
  <si>
    <t>US9758538, Example 148</t>
  </si>
  <si>
    <t>US9758538, Example 150</t>
  </si>
  <si>
    <t>US9758538, Example 151</t>
  </si>
  <si>
    <t>US9758538, Example 152</t>
  </si>
  <si>
    <t>US9758538, Example 153</t>
  </si>
  <si>
    <t>US9758538, Example 155</t>
  </si>
  <si>
    <t>US9758538, Example 156</t>
  </si>
  <si>
    <t>US9758538, Example 157</t>
  </si>
  <si>
    <t>US9758538, Example 158</t>
  </si>
  <si>
    <t>US9758538, Example 159</t>
  </si>
  <si>
    <t>US9120812, 1</t>
  </si>
  <si>
    <t>US9120812, 2</t>
  </si>
  <si>
    <t>US9120812, 3</t>
  </si>
  <si>
    <t>US9120812, 11</t>
  </si>
  <si>
    <t>US9120812, 12</t>
  </si>
  <si>
    <t>US9120812, 13</t>
  </si>
  <si>
    <t>US9120812, 15</t>
  </si>
  <si>
    <t>US9120812, 18</t>
  </si>
  <si>
    <t>US9120812, 19</t>
  </si>
  <si>
    <t>US9120812, 22</t>
  </si>
  <si>
    <t>US9120812, 23</t>
  </si>
  <si>
    <t>US9120812, 26</t>
  </si>
  <si>
    <t>US9120812, 33</t>
  </si>
  <si>
    <t>US9120812, 36</t>
  </si>
  <si>
    <t>US9120812, 37</t>
  </si>
  <si>
    <t>US9120812, 38</t>
  </si>
  <si>
    <t>US9120812, 39</t>
  </si>
  <si>
    <t>US9120812, 43</t>
  </si>
  <si>
    <t>US9120812, 45</t>
  </si>
  <si>
    <t>US9120812, 46</t>
  </si>
  <si>
    <t>US9120812, 50</t>
  </si>
  <si>
    <t>US9120812, 51</t>
  </si>
  <si>
    <t>US9120812, 52</t>
  </si>
  <si>
    <t>US9120812, 54</t>
  </si>
  <si>
    <t>US9120812, 55</t>
  </si>
  <si>
    <t>US9120812, 56</t>
  </si>
  <si>
    <t>US9120812, 58</t>
  </si>
  <si>
    <t>US9120812, 59</t>
  </si>
  <si>
    <t>US9120812, 65</t>
  </si>
  <si>
    <t>US9120812, 66</t>
  </si>
  <si>
    <t>US9120812, 68</t>
  </si>
  <si>
    <t>US9120812, 69</t>
  </si>
  <si>
    <t>US9120812, 73</t>
  </si>
  <si>
    <t>US9120812, 75</t>
  </si>
  <si>
    <t>US9120812, 76</t>
  </si>
  <si>
    <t>US9120812, 77</t>
  </si>
  <si>
    <t>US9120812, 78</t>
  </si>
  <si>
    <t>US9120812, 81</t>
  </si>
  <si>
    <t>US9120812, 82</t>
  </si>
  <si>
    <t>US9120812, 83</t>
  </si>
  <si>
    <t>US9120812, 85</t>
  </si>
  <si>
    <t>US9120812, 91</t>
  </si>
  <si>
    <t>US9120812, 94</t>
  </si>
  <si>
    <t>US9120812, 96</t>
  </si>
  <si>
    <t>US9120812, 97</t>
  </si>
  <si>
    <t>US9120812, 98</t>
  </si>
  <si>
    <t>US9120812, 100</t>
  </si>
  <si>
    <t>US9120812, 102</t>
  </si>
  <si>
    <t>US9120812, 103</t>
  </si>
  <si>
    <t>US9120812, 104</t>
  </si>
  <si>
    <t>US9120812, 107</t>
  </si>
  <si>
    <t>US9120812, 109</t>
  </si>
  <si>
    <t>US9120812, 112</t>
  </si>
  <si>
    <t>US9120812, 116</t>
  </si>
  <si>
    <t>US9120812, 117</t>
  </si>
  <si>
    <t>US9120812, 118</t>
  </si>
  <si>
    <t>US9120812, 122</t>
  </si>
  <si>
    <t>US9120812, 123</t>
  </si>
  <si>
    <t>US9120812, 126</t>
  </si>
  <si>
    <t>US9120812, 127</t>
  </si>
  <si>
    <t>US9120812, 132</t>
  </si>
  <si>
    <t>US9120812, 135</t>
  </si>
  <si>
    <t>US9120812, 141</t>
  </si>
  <si>
    <t>US9120812, 143</t>
  </si>
  <si>
    <t>US9120812, 150</t>
  </si>
  <si>
    <t>US9120812, 156</t>
  </si>
  <si>
    <t>US9120812, 159</t>
  </si>
  <si>
    <t>US9120812, 160</t>
  </si>
  <si>
    <t>US9120812, 161</t>
  </si>
  <si>
    <t>US9120812, 163</t>
  </si>
  <si>
    <t>US9120812, 164</t>
  </si>
  <si>
    <t>US9120812, 166</t>
  </si>
  <si>
    <t>US9120812, 167</t>
  </si>
  <si>
    <t>US9120812, 168::US9120812, 169</t>
  </si>
  <si>
    <t>US9120812, 170</t>
  </si>
  <si>
    <t>US9120812, 171</t>
  </si>
  <si>
    <t>US9120812, 173</t>
  </si>
  <si>
    <t>US9120812, 174</t>
  </si>
  <si>
    <t>US9120812, 176</t>
  </si>
  <si>
    <t>US9120812, 177</t>
  </si>
  <si>
    <t>US9120812, 180</t>
  </si>
  <si>
    <t>US9120812, 181</t>
  </si>
  <si>
    <t>US9120812, 182</t>
  </si>
  <si>
    <t>US9120812, 184</t>
  </si>
  <si>
    <t>US9120812, 185</t>
  </si>
  <si>
    <t>US9120812, 186</t>
  </si>
  <si>
    <t>US9120812, 187</t>
  </si>
  <si>
    <t>US9120812, 188</t>
  </si>
  <si>
    <t>US9120812, 189</t>
  </si>
  <si>
    <t>US9120812, 190</t>
  </si>
  <si>
    <t>US9120812, 191</t>
  </si>
  <si>
    <t>US9120812, 192</t>
  </si>
  <si>
    <t>US9120812, 193</t>
  </si>
  <si>
    <t>US9120812, 194</t>
  </si>
  <si>
    <t>US9120812, 195</t>
  </si>
  <si>
    <t>US9120812, 196</t>
  </si>
  <si>
    <t>US9120812, 199</t>
  </si>
  <si>
    <t>US9120812, 201</t>
  </si>
  <si>
    <t>US9120812, 202</t>
  </si>
  <si>
    <t>US9120812, 203</t>
  </si>
  <si>
    <t>US9120812, 204</t>
  </si>
  <si>
    <t>US9120812, 205</t>
  </si>
  <si>
    <t>US9120812, 208</t>
  </si>
  <si>
    <t>US9120812, 212</t>
  </si>
  <si>
    <t>US9120812, 213</t>
  </si>
  <si>
    <t>US9120812, 215</t>
  </si>
  <si>
    <t>US9120812, 216</t>
  </si>
  <si>
    <t>US9120812, 218</t>
  </si>
  <si>
    <t>US9120812, 219</t>
  </si>
  <si>
    <t>US9120812, 220</t>
  </si>
  <si>
    <t>US9120812, 221</t>
  </si>
  <si>
    <t>US9120812, 223</t>
  </si>
  <si>
    <t>US9120812, 225</t>
  </si>
  <si>
    <t>US9120812, 227</t>
  </si>
  <si>
    <t>US9120812, 228</t>
  </si>
  <si>
    <t>US9120812, 231</t>
  </si>
  <si>
    <t>US9120812, 232</t>
  </si>
  <si>
    <t>US9120812, 243</t>
  </si>
  <si>
    <t>US9120812, 247</t>
  </si>
  <si>
    <t>US9120812, 252</t>
  </si>
  <si>
    <t>US9120812, 256</t>
  </si>
  <si>
    <t>US9120812, 258</t>
  </si>
  <si>
    <t>US9321773, 1</t>
  </si>
  <si>
    <t>US9321773, 4</t>
  </si>
  <si>
    <t>US9321773, 5</t>
  </si>
  <si>
    <t>CHEMBL2216862::US9321773, 15</t>
  </si>
  <si>
    <t>US9321773, 37</t>
  </si>
  <si>
    <t>US9321773, 86</t>
  </si>
  <si>
    <t>US9321773, 89</t>
  </si>
  <si>
    <t>US9321790, 1</t>
  </si>
  <si>
    <t>US9453031, 1</t>
  </si>
  <si>
    <t>US9512114, 4</t>
  </si>
  <si>
    <t>COC[C@H]1OC(=O)c2coc3c2[C@@]1(C)C1=C([C@@H]2CCC(=O)[C@@]2(C)C[C@H]1OC(C)=O)C3=O</t>
  </si>
  <si>
    <t>CCN(CC)C=C1C2C(=O)C(=O)C3=C([C@@H](C[C@]4(C)[C@@H](O)CCC34)OC(C)=O)[C@@]2(C)[C@@H](COC)OC1=O</t>
  </si>
  <si>
    <t>COC[C@H]1OC(=O)C(=CN(C)CCN(C)C)C2C(=O)C(=O)C3=C([C@@H](C[C@]4(C)[C@@H](O)CCC34)OC(C)=O)[C@@]12C</t>
  </si>
  <si>
    <t>Oc1cccc(c1)-c1nc(N2CCOCC2)c2sccc2n1</t>
  </si>
  <si>
    <t>Nc1nc(N)c2nc(cnc2n1)-c1cccc(O)c1</t>
  </si>
  <si>
    <t>Nc1nc(N)c2nc(-c3cccc(O)c3)c(nc2n1)-c1cccc(O)c1</t>
  </si>
  <si>
    <t>Oc1cccc(c1)-c1nc(N2CCOCC2)c2cnn(C3CCN(Cc4cccnc4)CC3)c2n1</t>
  </si>
  <si>
    <t>Oc1cccc(c1)-c1nc(N2CCOCC2)c2cnn(C3CCNCC3)c2n1</t>
  </si>
  <si>
    <t>Oc1cc(ccc1F)-n1c2c3cc[nH]c3ncc2ccc1=O</t>
  </si>
  <si>
    <t>CC[C@H](Nc1ncnc(N)c1-c1nc(C)no1)c1nc2cccc(Cl)c2c(=O)n1-c1ccccc1</t>
  </si>
  <si>
    <t>CC[C@H](Nc1ncnc(N)c1-c1nc(C)no1)c1nc2cccc(Cl)c2c(=O)n1C1CC1</t>
  </si>
  <si>
    <t>C[C@H](Nc1ncnc(N)c1-c1nc(C)no1)c1nc2cccc(Cl)c2c(=O)n1-c1ccccc1</t>
  </si>
  <si>
    <t>Cc1cccc(NS(=O)(=O)c2ccc(C)c(c2)-c2cnc(N)c(c2)-c2cnn(CC(F)(F)F)c2)n1</t>
  </si>
  <si>
    <t>Cc1ccc(cc1-c1cnc(N)c(c1)-c1cnn(C)c1)S(=O)(=O)NCCC(C)(C)O</t>
  </si>
  <si>
    <t>Cc1ccc(cc1-c1cnc(N)c(c1)-c1cnn(CC(F)(F)F)c1)S(=O)(=O)NCCC(C)(C)O</t>
  </si>
  <si>
    <t>Cc1ncc(s1)-c1cc(cnc1N)-c1cc(ccc1C)S(=O)(=O)NCCC(C)(C)O</t>
  </si>
  <si>
    <t>Cc1ccc(cc1-c1cnc(N)c(c1)-c1cnn(C)c1)S(=O)(=O)N[C@H]1CC[C@H](O)CC1</t>
  </si>
  <si>
    <t>Cc1ccc(cc1-c1cnc(N)c(c1)-c1cnn(CC(F)(F)F)c1)S(=O)(=O)N[C@H]1CC[C@H](O)CC1</t>
  </si>
  <si>
    <t>Cc1cc(ccn1)-c1cc(cnc1N)-c1cc(ccc1C)S(=O)(=O)N[C@H]1CC[C@H](O)CC1</t>
  </si>
  <si>
    <t>Cc1ccc(cc1-c1cnc(N)c(c1)-c1cnn(C)n1)S(=O)(=O)NCC(C)(C)O</t>
  </si>
  <si>
    <t>Cc1ccc(cc1-c1cnc(N)c(c1)-c1cnn(C)n1)S(=O)(=O)N[C@H]1CC[C@H](O)CC1</t>
  </si>
  <si>
    <t>CCc1cc(on1)-c1cc(cnc1N)-c1cc(ccc1C)S(=O)(=O)NCC(C)(C)O</t>
  </si>
  <si>
    <t>Cc1cc(on1)-c1cc(cnc1N)-c1cc(ccc1C)S(=O)(=O)NC[C@H]1CCOC1</t>
  </si>
  <si>
    <t>Cc1cc(sn1)-c1cc(cnc1N)-c1cc(ccc1C)S(=O)(=O)NCC(C)(C)O</t>
  </si>
  <si>
    <t>Cc1noc(n1)-c1cc(cnc1N)-c1cc(ccc1C)S(=O)(=O)NCC1(C)COC1</t>
  </si>
  <si>
    <t>Cc1noc(n1)-c1cc(cnc1N)-c1cc(ccc1C)S(=O)(=O)NCCC(C)(C)O</t>
  </si>
  <si>
    <t>CC(C)c1noc(n1)-c1cc(cnc1N)-c1cc(ccc1C)S(=O)(=O)NCC(C)(C)O</t>
  </si>
  <si>
    <t>Cc1cnc(o1)-c1cc(cnc1N)-c1cc(ccc1C)S(=O)(=O)N[C@H]1CC[C@H](O)CC1</t>
  </si>
  <si>
    <t>CCc1noc(n1)-c1cc(cnc1N)-c1cc(ccc1C)S(=O)(=O)NCC(C)(C)O</t>
  </si>
  <si>
    <t>Cc1cc(on1)-c1cc(cnc1N)-c1cc(ccc1C)S(=O)(=O)N[C@H]1CC[C@H](O)CC1</t>
  </si>
  <si>
    <t>Cc1noc(n1)-c1cc(cnc1N)-c1cc(ccc1C)S(=O)(=O)NC1CC(O)C1</t>
  </si>
  <si>
    <t>Cc1noc(n1)-c1cc(cnc1N)-c1cc(ccc1C)S(=O)(=O)N[C@@H]1C[C@H](O)C1</t>
  </si>
  <si>
    <t>Cc1nnc(o1)-c1cc(cnc1N)-c1cc(ccc1C)S(=O)(=O)NCCC(C)(C)O</t>
  </si>
  <si>
    <t>Cc1ncc(o1)-c1cc(cnc1N)-c1cc(ccc1C)S(=O)(=O)NCC(C)(C)O</t>
  </si>
  <si>
    <t>Cc1cc(on1)-c1cc(cnc1N)-c1cc(ccc1C)S(=O)(=O)NCC(C)(C)O</t>
  </si>
  <si>
    <t>Cc1noc(n1)-c1cc(cnc1N)-c1cc(ccc1C)S(=O)(=O)NC1CC2(CC(O)C2)C1</t>
  </si>
  <si>
    <t>Cc1noc(n1)-c1cc(cnc1N)-c1cc(ccc1C)S(=O)(=O)N[C@H]1CC2(C[C@H](O)C2)C1</t>
  </si>
  <si>
    <t>Cc1ncc(s1)-c1cc(cnc1N)-c1cc(ccc1C)S(=O)(=O)NCCCO</t>
  </si>
  <si>
    <t>Cc1noc(n1)-c1cc(cnc1N)-c1cc(ccc1C)S(=O)(=O)NCC(C)(C)O</t>
  </si>
  <si>
    <t>Cc1noc(n1)-c1cc(cnc1N)-c1cc(ccc1C)S(=O)(=O)NOCC(C)(C)O</t>
  </si>
  <si>
    <t>Cc1noc(n1)-c1cc(cnc1N)-c1cc(ccc1C)S(=O)(=O)N[C@H]1CC[C@H](O)CC1</t>
  </si>
  <si>
    <t>Cc1ncc(o1)-c1cc(cnc1N)-c1cc(ccc1C)S(=O)(=O)NCCC(C)(C)O</t>
  </si>
  <si>
    <t>Cc1cc(on1)-c1cc(cnc1N)-c1cc(ccc1C)S(=O)(=O)NCCC(C)(C)O</t>
  </si>
  <si>
    <t>Cc1ncc(s1)-c1cc(cnc1N)-c1cc(ccc1C)S(=O)(=O)NCC(C)(C)O</t>
  </si>
  <si>
    <t>Cc1cc(ccn1)-c1cc(cnc1N)-c1cc(ccc1C)S(=O)(=O)NCCC(C)(C)O</t>
  </si>
  <si>
    <t>Cc1cc(on1)-c1cc(cnc1N)-c1cc(ccc1C)S(=O)(=O)NCC1(C)COC1</t>
  </si>
  <si>
    <t>Cc1ccc(cc1-c1cnc(N)c(c1)-c1ccncc1)S(=O)(=O)NCCC(C)(C)O</t>
  </si>
  <si>
    <t>Cc1noc(n1)-c1cc(cnc1N)-c1cc(ccc1C)S(=O)(=O)N[C@H]1CC[C@H](CO)CC1</t>
  </si>
  <si>
    <t>Cc1cc(on1)-c1cc(cnc1N)-c1cc(ccc1C)S(=O)(=O)N1CC2(C1)CCOC2</t>
  </si>
  <si>
    <t>Cc1cc(on1)-c1cc(cnc1N)-c1cc(ccc1C)S(=O)(=O)NC1CCOC1=O</t>
  </si>
  <si>
    <t>Cc1cc(on1)-c1cc(cnc1N)-c1cc(ccc1C)S(=O)(=O)N[C@H]1CC[C@H](N)CC1</t>
  </si>
  <si>
    <t>Cc1cc(on1)-c1cc(cnc1N)-c1cc(ccc1C)S(=O)(=O)N[C@@H]1CNC[C@H]1O</t>
  </si>
  <si>
    <t>C[C@H]1COCCN1S(=O)(=O)c1ccc(C)c(c1)-c1cnc(N)c(c1)-c1cc(C)no1</t>
  </si>
  <si>
    <t>C[C@@H]1COCCN1S(=O)(=O)c1ccc(C)c(c1)-c1cnc(N)c(c1)-c1cc(C)no1</t>
  </si>
  <si>
    <t>Cc1cc(on1)-c1cc(cnc1N)-c1cc(ccc1C)S(=O)(=O)NCC(C)(C)C</t>
  </si>
  <si>
    <t>Cc1cc(on1)-c1cc(cnc1N)-c1cc(ccc1C)S(=O)(=O)NC(C)(C)C</t>
  </si>
  <si>
    <t>Cc1cc(on1)-c1cc(cnc1N)-c1cc(ccc1C)S(=O)(=O)N1CCCC1(C)C</t>
  </si>
  <si>
    <t>Cc1cc(on1)-c1cc(cnc1N)-c1cc(ccc1C)S(=O)(=O)NCC1(O)CC1</t>
  </si>
  <si>
    <t>COCC(NS(=O)(=O)c1ccc(C)c(c1)-c1cnc(N)c(c1)-c1cc(C)no1)C(C)C</t>
  </si>
  <si>
    <t>Cc1cc(on1)-c1cc(cnc1N)-c1cc(ccc1C)S(=O)(=O)NCCC1CCOCC1</t>
  </si>
  <si>
    <t>C[C@H](NS(=O)(=O)c1ccc(C)c(c1)-c1cnc(N)c(c1)-c1cc(C)no1)C1CC1</t>
  </si>
  <si>
    <t>Cc1cc(on1)-c1cc(cnc1N)-c1cc(ccc1C)S(=O)(=O)N1CCC[C@H]1CO</t>
  </si>
  <si>
    <t>Cc1cc(on1)-c1cc(cnc1N)-c1cc(ccc1C)S(=O)(=O)N[C@H]1CCC[C@H](O)C1</t>
  </si>
  <si>
    <t>Cc1cc(on1)-c1cc(cnc1N)-c1cc(ccc1C)S(=O)(=O)N1CCNC(=O)C1</t>
  </si>
  <si>
    <t>COCC1CCN(CC1)S(=O)(=O)c1ccc(C)c(c1)-c1cnc(N)c(c1)-c1cc(C)no1</t>
  </si>
  <si>
    <t>CN(C)C1CN(C1)S(=O)(=O)c1ccc(C)c(c1)-c1cnc(N)c(c1)-c1cc(C)no1</t>
  </si>
  <si>
    <t>COC[C@@H]1COCCN1S(=O)(=O)c1ccc(C)c(c1)-c1cnc(N)c(c1)-c1cc(C)no1</t>
  </si>
  <si>
    <t>Cc1cc(on1)-c1cc(cnc1N)-c1cc(ccc1C)S(=O)(=O)N1CCCC(C)(O)CC1</t>
  </si>
  <si>
    <t>CN(C)[C@H]1CCN(C1)S(=O)(=O)c1ccc(C)c(c1)-c1cnc(N)c(c1)-c1cc(C)no1</t>
  </si>
  <si>
    <t>Cc1cc(on1)-c1cc(cnc1N)-c1cc(ccc1C)S(=O)(=O)NOCC(C)(C)O</t>
  </si>
  <si>
    <t>Cc1cc(on1)-c1cc(cnc1N)-c1cc(ccc1C)S(=O)(=O)NO[C@H]1CCOC1</t>
  </si>
  <si>
    <t>Cc1cc(on1)-c1cc(cnc1N)-c1cc(ccc1C)S(=O)(=O)NO[C@@H]1CCOC1</t>
  </si>
  <si>
    <t>CCONS(=O)(=O)c1ccc(C)c(c1)-c1cnc(N)c(c1)-c1cc(C)no1</t>
  </si>
  <si>
    <t>Cc1cc(on1)-c1cc(cnc1N)-c1cc(ccc1C)S(=O)(=O)NC[C@@H]1CCCOC1</t>
  </si>
  <si>
    <t>Cc1cc(on1)-c1cc(cnc1N)-c1cc(ccc1C)S(=O)(=O)NC[C@H]1CCCOC1</t>
  </si>
  <si>
    <t>C[C@@H](O)CNS(=O)(=O)c1ccc(C)c(c1)-c1cnc(N)c(c1)-c1cc(C)no1</t>
  </si>
  <si>
    <t>Cc1cc(on1)-c1cc(cnc1N)-c1cc(ccc1C)S(=O)(=O)NCC1COC1</t>
  </si>
  <si>
    <t>Cc1nn(C)cc1-c1cc(cnc1N)-c1cc(ccc1C)S(=O)(=O)NC1CC2(CC(O)C2)C1</t>
  </si>
  <si>
    <t>Cc1cc(on1)-c1cc(cnc1N)-c1cc(ccc1C)S(=O)(=O)NCC(F)F</t>
  </si>
  <si>
    <t>Cc1ncc(s1)-c1cc(cnc1N)-c1cc(ccc1C)S(=O)(=O)NC1CC2(CC(O)C2)C1</t>
  </si>
  <si>
    <t>Cc1noc(n1)-c1cc(cnc1N)-c1cc(ccc1C)S(=O)(=O)NCC1CCOC1</t>
  </si>
  <si>
    <t>Cc1cccc(NS(=O)(=O)c2ccc(C)c(c2)-c2cnc(N)c(c2)-c2cnn(C)c2)n1</t>
  </si>
  <si>
    <t>Cc1cc(on1)-c1cc(cnc1N)-c1cc(ccc1C)S(=O)(=O)NC1CC1</t>
  </si>
  <si>
    <t>Cc1cc(on1)-c1cc(cnc1N)-c1cc(ccc1C)S(N)(=O)=O</t>
  </si>
  <si>
    <t>Cc1ncc(o1)-c1cc(cnc1N)-c1cc(ccc1C)S(N)(=O)=O</t>
  </si>
  <si>
    <t>Cc1ccc(cc1-c1cnc(N)c(c1)-c1cnn(CC(F)(F)F)c1)S(=O)(=O)NOCC(C)(C)O</t>
  </si>
  <si>
    <t>Cc1ccc(cc1-c1cnc(N)c(c1)-c1cc(CC(F)(F)F)no1)S(=O)(=O)NCC(C)(C)O</t>
  </si>
  <si>
    <t>CCCc1cc(on1)-c1cc(cnc1N)-c1cc(ccc1C)S(=O)(=O)NCC(C)(C)O</t>
  </si>
  <si>
    <t>Cc1ccc(cc1-c1cnc(N)c(c1)-c1cc(no1)C(C)(C)C)S(=O)(=O)N[C@H]1CC[C@H](O)CC1</t>
  </si>
  <si>
    <t>Cc1ccc(cc1-c1cnc(N)c(c1)-c1cc(no1)C1CC1)S(=O)(=O)NCC(C)(C)O</t>
  </si>
  <si>
    <t>CC(C)c1cc(on1)-c1cc(cnc1N)-c1cc(ccc1C)S(=O)(=O)NCCC(C)(C)O</t>
  </si>
  <si>
    <t>Cc1ccc(cc1-c1cnc(N)c(c1)-c1cc(no1)C(C)(C)C)S(=O)(=O)NCC(C)(C)O</t>
  </si>
  <si>
    <t>CC(C)c1cc(on1)-c1cc(cnc1N)-c1cc(ccc1C)S(=O)(=O)NCC(C)(C)O</t>
  </si>
  <si>
    <t>Cc1cc(on1)-c1cc(cnc1N)-c1cc(ccc1C)S(=O)(=O)N[C@@H]1C[C@H](O)C1</t>
  </si>
  <si>
    <t>Cc1cc(on1)-c1cc(cnc1N)-c1cc(ccc1C)S(=O)(=O)N[C@H]1C[C@H](O)C1</t>
  </si>
  <si>
    <t>C[C@H](O)CNS(=O)(=O)c1ccc(C)c(c1)-c1cnc(N)c(c1)-c1cc(C)no1</t>
  </si>
  <si>
    <t>Cc1cc(on1)-c1cc(cnc1N)-c1cc(ccc1C)S(=O)(=O)NCC1(CO)CCOCC1</t>
  </si>
  <si>
    <t>COC1(C)CN(C1)S(=O)(=O)c1ccc(C)c(c1)-c1cnc(N)c(c1)-c1nc(C)no1</t>
  </si>
  <si>
    <t>Cc1cc(on1)-c1cc(cnc1N)-c1cc(ccc1C)S(=O)(=O)NCC1(CO)CCCCC1</t>
  </si>
  <si>
    <t>Cc1cc(on1)-c1cc(cnc1N)-c1cc(ccc1C)S(=O)(=O)N[C@@H]1CCNC(=O)C1</t>
  </si>
  <si>
    <t>Cc1noc(n1)-c1cc(cnc1N)-c1cc(ccc1C)S(=O)(=O)NC[C@H]1CCCO1</t>
  </si>
  <si>
    <t>Cc1cc(on1)-c1cc(cnc1N)-c1cc(ccc1C)S(=O)(=O)NCC1(CO)CCC1</t>
  </si>
  <si>
    <t>Cc1cc(on1)-c1cc(cnc1N)-c1cc(ccc1C)S(=O)(=O)NCC(C)(C)CO</t>
  </si>
  <si>
    <t>Cc1cc(on1)-c1cc(cnc1N)-c1cc(ccc1C)S(=O)(=O)NC1CCOCC1</t>
  </si>
  <si>
    <t>Cc1cc(on1)-c1cc(cnc1N)-c1cc(ccc1C)S(=O)(=O)NCC1(O)CCCCC1</t>
  </si>
  <si>
    <t>Cc1noc(n1)-c1cc(cnc1N)-c1cc(ccc1C)S(=O)(=O)NCC1(CO)CCOCC1</t>
  </si>
  <si>
    <t>Cc1noc(n1)-c1cc(cnc1N)-c1cc(ccc1C)S(=O)(=O)NCCC1(O)CCCC1</t>
  </si>
  <si>
    <t>Cc1cc(on1)-c1cc(cnc1N)-c1cc(ccc1C)S(=O)(=O)N1CC(CO)C1</t>
  </si>
  <si>
    <t>Cc1noc(n1)-c1cc(cnc1N)-c1cc(ccc1C)S(=O)(=O)NCC1(CO)CCCC1</t>
  </si>
  <si>
    <t>Cc1cc(on1)-c1cc(cnc1N)-c1cc(ccc1C)S(=O)(=O)NCCC(F)(F)F</t>
  </si>
  <si>
    <t>Cc1noc(n1)-c1cc(cnc1N)-c1cc(ccc1C)S(=O)(=O)NCC1(O)CCC1</t>
  </si>
  <si>
    <t>Cc1cc(on1)-c1cc(cnc1N)-c1cc(ccc1C)S(=O)(=O)NCCC1(O)CCCC1</t>
  </si>
  <si>
    <t>Cc1noc(n1)-c1cc(cnc1N)-c1cc(ccc1C)S(=O)(=O)NC1CC(F)(F)C1</t>
  </si>
  <si>
    <t>Cc1noc(n1)-c1cc(cnc1N)-c1cc(ccc1C)S(=O)(=O)NCC(C)(C)CO</t>
  </si>
  <si>
    <t>Cc1noc(n1)-c1cc(cnc1N)-c1cc(ccc1C)S(=O)(=O)NCC1(O)CC1</t>
  </si>
  <si>
    <t>COC1(C)CN(C1)S(=O)(=O)c1ccc(C)c(c1)-c1cnc(N)c(c1)-c1cc(C)no1</t>
  </si>
  <si>
    <t>Cc1noc(n1)-c1cc(cnc1N)-c1cc(ccc1C)S(=O)(=O)NC(CO)C1CCOC1</t>
  </si>
  <si>
    <t>CON(C)S(=O)(=O)c1ccc(C)c(c1)-c1cnc(N)c(c1)-c1cc(C)no1</t>
  </si>
  <si>
    <t>Cc1cc(on1)-c1cc(cnc1N)-c1cc(ccc1C)S(=O)(=O)NCC1(CO)CCCC1</t>
  </si>
  <si>
    <t>Cc1cc(on1)-c1cc(cnc1N)-c1cc(ccc1C)S(=O)(=O)N1CC[C@@H](O)C1</t>
  </si>
  <si>
    <t>Cc1noc(n1)-c1cc(cnc1N)-c1cc(ccc1C)S(=O)(=O)N[C@@H]1CCNC(=O)C1</t>
  </si>
  <si>
    <t>Cc1noc(n1)-c1cc(cnc1N)-c1cc(ccc1C)S(=O)(=O)NCC1(CO)CCC1</t>
  </si>
  <si>
    <t>CCN1CCCC1CNS(=O)(=O)c1ccc(C)c(c1)-c1cnc(N)c(c1)-c1cc(C)no1</t>
  </si>
  <si>
    <t>Cc1cc(on1)-c1cc(cnc1N)-c1cc(ccc1C)S(=O)(=O)N1CC(C)(O)C1</t>
  </si>
  <si>
    <t>Cc1noc(n1)-c1cc(cnc1N)-c1cc(ccc1C)S(=O)(=O)NCCN</t>
  </si>
  <si>
    <t>Cc1cc(on1)-c1cc(cnc1N)-c1cc(ccc1C)S(=O)(=O)NCCC1(O)CCCCC1</t>
  </si>
  <si>
    <t>Cc1noc(n1)-c1cc(cnc1N)-c1cc(ccc1C)S(=O)(=O)NCCC1(O)CCCCC1</t>
  </si>
  <si>
    <t>Cc1noc(n1)-c1cc(cnc1N)-c1cc(ccc1C)S(=O)(=O)N1CC[C@H](O)C1</t>
  </si>
  <si>
    <t>CC(C)N1CCC(CC1)NS(=O)(=O)c1ccc(C)c(c1)-c1cnc(N)c(c1)-c1nc(C)no1</t>
  </si>
  <si>
    <t>Cc1cc(on1)-c1cc(cnc1N)-c1cc(ccc1C)S(=O)(=O)NCC1(O)CCC1</t>
  </si>
  <si>
    <t>Cc1cc(on1)-c1cc(cnc1N)-c1cc(ccc1C)S(=O)(=O)NC[C@@H]1CCCCO1</t>
  </si>
  <si>
    <t>Cc1noc(n1)-c1cc(cnc1N)-c1cc(ccc1C)S(=O)(=O)NCC(C)(F)F</t>
  </si>
  <si>
    <t>Cc1noc(n1)-c1cc(cnc1N)-c1cc(ccc1C)S(=O)(=O)N1CC(CO)C1</t>
  </si>
  <si>
    <t>Cc1cc(on1)-c1cc(cnc1N)-c1cc(ccc1C)S(=O)(=O)NC[C@@H]1CCOC1</t>
  </si>
  <si>
    <t>Cc1cc(on1)-c1cc(cnc1N)-c1cc(ccc1C)S(=O)(=O)NCC(F)(F)F</t>
  </si>
  <si>
    <t>Cc1cc(on1)-c1cc(cnc1N)-c1cc(ccc1C)S(=O)(=O)NC[C@@H]1CCCO1</t>
  </si>
  <si>
    <t>Cc1ccc(cc1-c1cnc(N)c(c1)-c1cc(CO)no1)S(=O)(=O)NCC(C)(C)O</t>
  </si>
  <si>
    <t>Cc1ccc(cc1-c1cnc(N)c(c1)-c1cc(no1)C(=O)N1CCOCC1)S(=O)(=O)NCC(C)(C)O</t>
  </si>
  <si>
    <t>CN(C)C(=O)c1cc(on1)-c1cc(cnc1N)-c1cc(ccc1C)S(=O)(=O)NCC(C)(C)O</t>
  </si>
  <si>
    <t>CCCONS(=O)(=O)c1ccc(C)c(c1)-c1cnc(N)c(c1)-c1nc(C)no1</t>
  </si>
  <si>
    <t>CC(C)ONS(=O)(=O)c1ccc(C)c(c1)-c1cnc(N)c(c1)-c1nc(C)no1</t>
  </si>
  <si>
    <t>CONS(=O)(=O)c1ccc(C)c(c1)-c1cnc(N)c(c1)-c1nc(C)no1</t>
  </si>
  <si>
    <t>Cc1noc(n1)-c1cc(cnc1N)-c1cc(ccc1C)S(=O)(=O)NOC(C)(C)C</t>
  </si>
  <si>
    <t>Cc1noc(n1)-c1cc(cnc1N)-c1cc(ccc1C)S(=O)(=O)NCCC(F)(F)F</t>
  </si>
  <si>
    <t>Cc1noc(n1)-c1cc(cnc1N)-c1cc(ccc1C)S(=O)(=O)NC1CCOCC1</t>
  </si>
  <si>
    <t>Cc1cc(on1)-c1cc(cnc1N)-c1cc(ccc1C)S(=O)(=O)NCC1(CO)COC1</t>
  </si>
  <si>
    <t>Cc1noc(n1)-c1cc(cnc1N)-c1cc(ccc1C)S(=O)(=O)NCC1(O)CCOCC1</t>
  </si>
  <si>
    <t>Cc1noc(n1)-c1cc(cnc1N)-c1cc(ccc1C)S(=O)(=O)NCC1(CO)COC1</t>
  </si>
  <si>
    <t>Cc1cc(on1)-c1cc(cnc1N)-c1cc(ccc1C)S(=O)(=O)NCC1(O)CCCC1</t>
  </si>
  <si>
    <t>Cc1cc(on1)-c1cc(cnc1N)-c1cc(ccc1C)S(=O)(=O)NCC1(O)CCOCC1</t>
  </si>
  <si>
    <t>Cc1noc(n1)-c1cc(cnc1N)-c1cc(ccc1C)S(=O)(=O)NO[C@H]1C[C@H](O)C1</t>
  </si>
  <si>
    <t>Cc1noc(n1)-c1cc(cnc1N)-c1cc(ccc1C)S(=O)(=O)NCC1(O)COC1</t>
  </si>
  <si>
    <t>Cc1noc(n1)-c1cc(cnc1N)-c1cc(ccc1C)S(=O)(=O)NCC1CCCO1</t>
  </si>
  <si>
    <t>Cc1ccc(cc1-c1cnc(N)c(c1)-c1ccn(C)c1)S(=O)(=O)NCC(C)(C)O</t>
  </si>
  <si>
    <t>Cc1nc(cs1)-c1cc(cnc1N)-c1cc(ccc1C)S(=O)(=O)NCC(C)(C)O</t>
  </si>
  <si>
    <t>Cc1cnn(c1)-c1cc(cnc1N)-c1cc(ccc1C)S(=O)(=O)NCC(C)(C)O</t>
  </si>
  <si>
    <t>Cc1c(cnn1C)-c1cc(cnc1N)-c1cc(ccc1C)S(=O)(=O)NCC(C)(C)O</t>
  </si>
  <si>
    <t>Cc1oncc1-c1cc(cnc1N)-c1cc(ccc1C)S(=O)(=O)NCC(C)(C)O</t>
  </si>
  <si>
    <t>Cc1ccc(cc1-c1cnc(N)c(c1)-c1cn(C)nn1)S(=O)(=O)NCC(C)(C)O</t>
  </si>
  <si>
    <t>Cc1ccc(cc1-c1cnc(N)c(c1)-c1ccno1)S(=O)(=O)NCC(C)(C)O</t>
  </si>
  <si>
    <t>Cc1ccc(cc1-c1cnc(N)c(c1)-c1cc(no1)C(F)(F)F)S(=O)(=O)NCC(C)(C)O</t>
  </si>
  <si>
    <t>CN(C)Cc1cc(on1)-c1cc(cnc1N)-c1cc(ccc1C)S(=O)(=O)NCC(C)(C)O</t>
  </si>
  <si>
    <t>Cc1ncc(o1)-c1cc(cnc1N)-c1cc(ccc1C)S(=O)(=O)NCC1(CO)COC1</t>
  </si>
  <si>
    <t>Cc1ncc(s1)-c1cc(cnc1N)-c1cc(ccc1C)S(=O)(=O)NCC1(CO)COC1</t>
  </si>
  <si>
    <t>Cc1ncc(o1)-c1cc(cnc1N)-c1cc(ccc1C)S(=O)(=O)NCC1(C)COC1</t>
  </si>
  <si>
    <t>Cc1ccc(cc1-c1cnc(N)c(c1)-c1nc(no1)C(F)F)S(=O)(=O)N[C@H]1CC[C@H](O)CC1</t>
  </si>
  <si>
    <t>Cc1ccc(cc1-c1cnc(N)c(c1)-c1nc(no1)C(F)F)S(=O)(=O)NCC(C)(C)O</t>
  </si>
  <si>
    <t>Cc1noc(n1)-c1cc(cnc1N)-c1cc(ccc1C)S(=O)(=O)Nc1cccc(C)n1</t>
  </si>
  <si>
    <t>Cc1cc(on1)-c1cc(cnc1N)-c1cc(ccc1C)S(=O)(=O)NCCO</t>
  </si>
  <si>
    <t>Cc1ncc(s1)-c1cc(cnc1N)-c1cc(ccc1C)S(N)(=O)=O</t>
  </si>
  <si>
    <t>Cc1noc(n1)-c1cc(cnc1N)-c1cc(ccc1C)S(N)(=O)=O</t>
  </si>
  <si>
    <t>Cc1noc(n1)-c1cc(cnc1N)-c1cc(ccc1C)S(=O)(=O)N[C@@H]1C[C@H](CO)C1</t>
  </si>
  <si>
    <t>Cc1noc(n1)-c1cc(cnc1N)-c1cc(ccc1C)S(=O)(=O)N[C@H]1C[C@H](CO)C1</t>
  </si>
  <si>
    <t>Cc1cc(ccn1)-c1cc(cnc1N)-c1cc(ccc1C)S(=O)(=O)N[C@H]1CC[C@H](CO)CC1</t>
  </si>
  <si>
    <t>Cc1ccc(cc1-c1cnc(N)c(c1)-c1nc(CC(F)(F)F)no1)S(=O)(=O)N[C@H]1CC[C@H](O)CC1</t>
  </si>
  <si>
    <t>Cc1ccc(cc1-c1cnc(N)c(c1)-c1nc(CC(F)(F)F)no1)S(=O)(=O)NCCC(C)(C)O</t>
  </si>
  <si>
    <t>Cc1ccc(cc1-c1cnc(N)c(c1)-c1nc(no1)C1CC1)S(=O)(=O)NCC(C)(C)O</t>
  </si>
  <si>
    <t>Cc1ccc(cc1-c1cnc(N)c(c1)-n1cncn1)S(=O)(=O)NCC(C)(C)O</t>
  </si>
  <si>
    <t>Cc1ncc(o1)-c1cc(cnc1N)-c1cc(ccc1C)S(=O)(=O)N[C@@H]1C[C@H](O)C1</t>
  </si>
  <si>
    <t>Cc1ncc(o1)-c1cc(cnc1N)-c1cc(ccc1C)S(=O)(=O)N[C@H]1C[C@H](O)C1</t>
  </si>
  <si>
    <t>Cc1ncc(s1)-c1cc(cnc1N)-c1cc(ccc1C)S(=O)(=O)NC1CC(CO)C1</t>
  </si>
  <si>
    <t>Cc1ncc(s1)-c1cc(cnc1N)-c1cc(ccc1C)S(=O)(=O)NCC1COC1</t>
  </si>
  <si>
    <t>Cc1ncc(s1)-c1cc(cnc1N)-c1cc(ccc1C)S(=O)(=O)NCC1(O)COC1</t>
  </si>
  <si>
    <t>Cc1ncc(s1)-c1cc(cnc1N)-c1cc(ccc1C)S(=O)(=O)NCC(C)(C)CO</t>
  </si>
  <si>
    <t>Cc1ncc(s1)-c1cc(cnc1N)-c1cc(ccc1C)S(=O)(=O)NCCO</t>
  </si>
  <si>
    <t>Cc1cc(on1)-c1cc(cnc1N)-c1cc(ccc1C)S(=O)(=O)NC[C@@H]1C[C@H](O)C1</t>
  </si>
  <si>
    <t>Cc1noc(n1)-c1cc(cnc1N)-c1cc(c(F)cc1C)S(=O)(=O)NCC(C)(C)O</t>
  </si>
  <si>
    <t>Cc1noc(n1)-c1cc(cnc1N)-c1cc(ccc1C)S(=O)(=O)NC[C@H]1CCOC1</t>
  </si>
  <si>
    <t>Cc1noc(n1)-c1cc(cnc1N)-c1cc(ccc1C)S(=O)(=O)NC[C@@H]1CCOC1</t>
  </si>
  <si>
    <t>Cc1cc(on1)-c1cc(cnc1N)-c1cc(c(Cl)cc1C)S(=O)(=O)NCC(C)(C)O</t>
  </si>
  <si>
    <t>Cc1noc(n1)-c1cc(cnc1N)-c1cc(c(Cl)cc1C)S(=O)(=O)NCC(C)(C)O</t>
  </si>
  <si>
    <t>Cc1cnc(s1)-c1cc(cnc1N)-c1cc(ccc1C)S(=O)(=O)NCC(C)(C)O</t>
  </si>
  <si>
    <t>Cc1cnc(s1)-c1cc(cnc1N)-c1cc(ccc1C)S(=O)(=O)NCCC(C)(C)O</t>
  </si>
  <si>
    <t>Cc1nc(cs1)-c1cc(cnc1N)-c1cc(ccc1C)S(=O)(=O)N[C@H]1CC[C@H](O)CC1</t>
  </si>
  <si>
    <t>Cc1nc(cs1)-c1cc(cnc1N)-c1cc(ccc1C)S(=O)(=O)NCCC(C)(C)O</t>
  </si>
  <si>
    <t>Cc1ccc(cc1-c1cnc(N)c(c1)-c1cnco1)S(=O)(=O)NCC(C)(C)O</t>
  </si>
  <si>
    <t>Cc1ccc(cc1-c1cnc(N)c(c1)-c1ncco1)S(=O)(=O)NCC(C)(C)O</t>
  </si>
  <si>
    <t>Cc1cc(on1)-c1cc(cnc1N)-c1cc(ccc1C)S(=O)(=O)NO[C@H]1C[C@H](O)C1</t>
  </si>
  <si>
    <t>Cc1cc(on1)-c1cc(cnc1N)-c1cc(ccc1C)S(=O)(=O)NC1CC[C@@H](O)C1</t>
  </si>
  <si>
    <t>Cc1ncc(s1)-c1cc(cnc1N)-c1cc(ccc1C)S(=O)(=O)N[C@H]1CC[C@H](O)CC1</t>
  </si>
  <si>
    <t>Cc1ncc(o1)-c1cc(cnc1N)-c1cc(ccc1C)S(=O)(=O)N[C@H]1CC[C@H](O)CC1</t>
  </si>
  <si>
    <t>Cc1cc(on1)-c1cc(cnc1N)-c1cc(c(F)cc1C)S(=O)(=O)NOCC(C)(C)O</t>
  </si>
  <si>
    <t>Cc1noc(n1)-c1cc(cnc1N)-c1cc(c(C)cc1C)S(=O)(=O)NCC(C)(C)O</t>
  </si>
  <si>
    <t>Cc1cc(on1)-c1cc(cnc1N)-c1cc(ccc1C)S(=O)(=O)NC1COC[C@H]1O</t>
  </si>
  <si>
    <t>Cc1cc(on1)-c1cc(cnc1N)-c1cc(ccc1C)S(=O)(=O)NC1CCC[C@H]1O</t>
  </si>
  <si>
    <t>C[C@H]1CN(C[C@@H]1O)S(=O)(=O)c1ccc(C)c(c1)-c1cnc(N)c(c1)-c1cc(C)no1</t>
  </si>
  <si>
    <t>Cc1nnc(s1)-c1cc(cnc1N)-c1cc(ccc1C)S(=O)(=O)NCC(C)(C)O</t>
  </si>
  <si>
    <t>Cc1cc(on1)-c1cc(cnc1N)-c1cc(ccc1C)S(=O)(=O)N[C@H](CO)C(F)(F)F</t>
  </si>
  <si>
    <t>Cc1cc(on1)-c1cc(cnc1N)-c1cc(ccc1C)S(=O)(=O)N[C@@H](CO)C(F)(F)F</t>
  </si>
  <si>
    <t>Cc1ncc(o1)-c1cc(cnc1N)-c1cc(ccc1C)S(=O)(=O)NCC1CC(O)C1</t>
  </si>
  <si>
    <t>Cc1ncc(o1)-c1cc(cnc1N)-c1cc(ccc1C)S(=O)(=O)NCC(C)(C)CO</t>
  </si>
  <si>
    <t>Cc1ncc(o1)-c1cc(cnc1N)-c1cc(ccc1C)S(=O)(=O)NCC1COC1</t>
  </si>
  <si>
    <t>Cc1ncc(o1)-c1cc(cnc1N)-c1cc(ccc1C)S(=O)(=O)NC1CCC(O)C1</t>
  </si>
  <si>
    <t>Cc1ncc(o1)-c1cc(cnc1N)-c1cc(ccc1C)S(=O)(=O)NCCO</t>
  </si>
  <si>
    <t>Cc1ncc(o1)-c1cc(cnc1N)-c1cc(ccc1C)S(=O)(=O)NCCCO</t>
  </si>
  <si>
    <t>Cc1ncc(o1)-c1cc(cnc1N)-c1cc(ccc1C)S(=O)(=O)NCC1(O)COC1</t>
  </si>
  <si>
    <t>Cc1ncc(o1)-c1cc(cnc1N)-c1cc(ccc1C)S(=O)(=O)NCC1CCCOC1</t>
  </si>
  <si>
    <t>Cc1ncc(o1)-c1cc(cnc1N)-c1cc(ccc1C)S(=O)(=O)NCC(F)(F)F</t>
  </si>
  <si>
    <t>Cc1ncc(o1)-c1cc(cnc1N)-c1cc(ccc1C)S(=O)(=O)NCC(F)F</t>
  </si>
  <si>
    <t>Cc1ncc(o1)-c1cc(cnc1N)-c1cc(ccc1C)S(=O)(=O)N[C@H]1CC[C@H](CO)CC1</t>
  </si>
  <si>
    <t>Cc1ncc(o1)-c1cc(cnc1N)-c1cc(ccc1C)S(=O)(=O)NCC1CC1</t>
  </si>
  <si>
    <t>Cc1ncc(o1)-c1cc(cnc1N)-c1cc(ccc1C)S(=O)(=O)NCC1(CO)CCOCC1</t>
  </si>
  <si>
    <t>Cc1ncc(o1)-c1cc(cnc1N)-c1cc(ccc1C)S(=O)(=O)NC1CC1</t>
  </si>
  <si>
    <t>CC(O)CNS(=O)(=O)c1ccc(C)c(c1)-c1cnc(N)c(c1)-c1cnc(C)o1</t>
  </si>
  <si>
    <t>Cc1nnc(s1)-c1cc(cnc1N)-c1cc(ccc1C)S(=O)(=O)NCCC(C)(C)O</t>
  </si>
  <si>
    <t>Cc1ccc(cc1-c1cnc(N)c(c1)-c1cnn(C)n1)S(=O)(=O)NCCC(C)(C)O</t>
  </si>
  <si>
    <t>Cc1ncc(o1)-c1cc(cnc1N)-c1cc(ccc1C)S(=O)(=O)NOCC(C)(C)O</t>
  </si>
  <si>
    <t>CC(O)CNS(=O)(=O)c1ccc(C)c(c1)-c1cnc(N)c(c1)-c1nc(C)no1</t>
  </si>
  <si>
    <t>Cc1cc(on1)-c1cc(cnc1N)-c1cc(c(F)cc1C)S(=O)(=O)NCC(C)(C)O</t>
  </si>
  <si>
    <t>Cc1ccc(cc1-c1cnc(N)c(c1)-c1ccn(C)n1)S(=O)(=O)NCC(C)(C)O</t>
  </si>
  <si>
    <t>Cc1cc(on1)-c1cc(cnc1N)-c1cccc(c1)S(=O)(=O)NCC(C)(C)O</t>
  </si>
  <si>
    <t>Cc1ncc(o1)-c1cc(cnc1N)-c1cc(ccc1C)S(=O)(=O)N[C@H]1CCC[C@H](O)C1</t>
  </si>
  <si>
    <t>Cc1noc(n1)-c1cc(cnc1N)-c1cc(c(C)cc1F)S(=O)(=O)NCC(C)(C)O</t>
  </si>
  <si>
    <t>Cc1ncc(o1)-c1cc(cnc1N)-c1cc(ccc1C)S(=O)(=O)NCC1(O)CC1</t>
  </si>
  <si>
    <t>Cc1ncc(o1)-c1cc(cnc1N)-c1cc(ccc1C)S(=O)(=O)NC(CO)C(F)(F)F</t>
  </si>
  <si>
    <t>Cc1ncc(o1)-c1cc(cnc1N)-c1cc(ccc1C)S(=O)(=O)NCC1(O)CCOCC1</t>
  </si>
  <si>
    <t>Cc1ncc(o1)-c1cc(cnc1N)-c1cc(ccc1C)S(=O)(=O)NC1CCC(O)(C1)C(F)(F)F</t>
  </si>
  <si>
    <t>Cc1ccc(cc1-c1cnc(N)c(c1)-c1cnc(o1)C1CC1)S(=O)(=O)NCC(C)(C)O</t>
  </si>
  <si>
    <t>CC(C)n1nc(C)nc1-c1cn2CCOc3cc(ccc3-c2n1)-c1cnn(c1)C(C)(C)C(N)=O</t>
  </si>
  <si>
    <t>CS(=O)(=O)N1CCN(Cc2cc3nc(nc(N4CCOCC4)c3s2)-c2cccc3[nH]ncc23)CC1</t>
  </si>
  <si>
    <t>C[C@H](Nc1ccc2-c3nc(cn3CCOc2c1)N1[C@@H](COC1=O)C(F)F)C(N)=O</t>
  </si>
  <si>
    <t>C[C@@H]1COC(=O)N1c1cn2CCOc3cc(N[C@@H](C4CCC4)C(N)=O)ccc3-c2n1</t>
  </si>
  <si>
    <t>OC(=N)[C@@H](Nc1ccc2-c3nc(cn3CCOc2c1)N1[C@@H](COC1=O)C(F)F)C1CC1</t>
  </si>
  <si>
    <t>C[C@@H]1COC(=O)N1c1cn2CCOc3cc(N[C@@H](C4CC4)C(N)=O)ccc3-c2n1</t>
  </si>
  <si>
    <t>NC(=O)[C@@H](Nc1ccc2-c3nc(cn3CCOc2c1)N1[C@H](CF)COC1=O)C1CC1</t>
  </si>
  <si>
    <t>C[C@H](Nc1ccc2-c3nc(cn3CCOc2c1)N1[C@H](CF)COC1=O)C(N)=O</t>
  </si>
  <si>
    <t>CC[C@H](Nc1ccc2-c3nc(cn3CCOc2c1)N1[C@@H](COC1=O)C(F)F)C(N)=O</t>
  </si>
  <si>
    <t>CC(C)n1ncnc1-c1cn2CCOc3cc(ccc3-c2n1)N1CCC[C@H]1C(N)=O</t>
  </si>
  <si>
    <t>CC(C)n1ncnc1-c1cn2CCOc3cc(O[C@@H](C)C(N)=O)ccc3-c2n1</t>
  </si>
  <si>
    <t>C[C@H](Oc1ccc2-c3nc(cn3CCOc2c1)-c1ncnn1CC(F)(F)F)C(N)=O</t>
  </si>
  <si>
    <t>CC(C)C(Oc1ccc2-c3nc(cn3CCOc2c1)-c1ncnn1CC(F)(F)F)C(N)=O</t>
  </si>
  <si>
    <t>C[C@H](Nc1ccc2-c3nc(cn3CCOc2c1)-c1ncnn1CC(F)(F)F)C(N)=O</t>
  </si>
  <si>
    <t>C[C@H](Oc1ccc2-c3nc(cn3CCOc2c1)-c1ncnn1C)C(N)=O</t>
  </si>
  <si>
    <t>CCn1ncnc1-c1cn2CCOc3cc(O[C@@H](C)C(N)=O)ccc3-c2n1</t>
  </si>
  <si>
    <t>CC(C)n1ncnc1-c1cn2CCOc3cc(OC(C4CC4)C(N)=O)ccc3-c2n1</t>
  </si>
  <si>
    <t>CC(C)n1ncnc1-c1cn2CCOc3cc(ccc3-c2n1)N(C)[C@@H](C)C(N)=O</t>
  </si>
  <si>
    <t>CC(C)(O)Cn1cc(cn1)-c1ccc2-c3nc(sc3CCOc2c1)N1C(=O)OCC1(C)C</t>
  </si>
  <si>
    <t>CC[C@H](Nc1ncnc(N)c1-c1nnc(C)o1)c1cc2cccc(Cl)c2c(=O)n1C1CC1</t>
  </si>
  <si>
    <t>C[C@H](Nc1ncnc(N)c1-c1nc(C)no1)c1cc2cccc(Cl)c2c(=O)n1-c1ccccc1</t>
  </si>
  <si>
    <t>C[C@H](Nc1ncnc(N)c1-c1nnc(C)o1)c1cc2cccc(Cl)c2c(=O)n1-c1ccccc1</t>
  </si>
  <si>
    <t>C[C@H](Nc1ncnc(N)c1-c1noc(C)n1)c1cc2cccc(Cl)c2c(=O)n1C1CC1</t>
  </si>
  <si>
    <t>C[C@H](Nc1ncnc(N)c1-c1nc(C)no1)c1cc2cccc(Cl)c2c(=O)n1C1CC1</t>
  </si>
  <si>
    <t>CC(=O)Nc1cc(c(cn1)-c1cc(nc(n1)N1CCOCC1)N1CCOCC1)C(F)(F)F</t>
  </si>
  <si>
    <t>CNc1cc(c(cn1)-c1cc(nc(n1)N1CCOCC1)N1CCOCC1)C(F)(F)F</t>
  </si>
  <si>
    <t>CCNc1cc(c(cn1)-c1cc(nc(n1)N1CCOCC1)N1CCOCC1)C(F)(F)F</t>
  </si>
  <si>
    <t>CCCNc1cc(c(cn1)-c1cc(nc(n1)N1CCOCC1)N1CCOCC1)C(F)(F)F</t>
  </si>
  <si>
    <t>NCC(=O)Nc1cc(c(cn1)-c1cc(nc(n1)N1CCOCC1)N1CCOCC1)C(F)(F)F</t>
  </si>
  <si>
    <t>Nc1cc(c(cn1)-c1cc(nc(n1)N1CCOCC1)N1CCOCC1)C(F)(F)F</t>
  </si>
  <si>
    <t>Cc1nn(C)cc1-c1nc(N2CCOCC2)c2nc([nH]c2n1)C(=O)N1CCN(CC1)C(C)(C)C(N)=O</t>
  </si>
  <si>
    <t>Cn1cc(cn1)-c1nc(N2CCOCC2)c2nc([nH]c2n1)C(=O)N1CCN(CC1)C(C)(C)C(N)=O</t>
  </si>
  <si>
    <t>FC(F)(F)c1n[nH]cc1-c1nc(N2CCOCC2)c2nc([nH]c2n1)C(=O)N1CCC(CC1)N1CCOCC1</t>
  </si>
  <si>
    <t>Cc1nn(C)cc1-c1nc(N2CCOCC2)c2nc([nH]c2n1)C(=O)N1CCC(CC1)N1CCOCC1</t>
  </si>
  <si>
    <t>CN1CCCC1CCNC(=O)c1nc2c(nc(nc2[nH]1)-c1cnn(C)c1)N1CCOCC1</t>
  </si>
  <si>
    <t>C[C@H]1CN(C[C@@H](C)O1)C1CCN(CC1)C(=O)c1nc2c(nc(nc2[nH]1)-c1cn[nH]c1)N1CCOCC1</t>
  </si>
  <si>
    <t>Cn1cc(cn1)-c1cc(N2CCOCC2)c2nc([nH]c2n1)C(=O)N1CCC2(COC2)CC1</t>
  </si>
  <si>
    <t>Cc1nn(C)cc1-c1cc(N2CCOCC2)c2nc([nH]c2n1)C(=O)N1CCC(CC1)N1CCOCC1</t>
  </si>
  <si>
    <t>CN(C)C1CCN(CC1)C(=O)c1nc2c(N3CCOCC3)c(F)c(nc2[nH]1)-c1cn(C)nc1C</t>
  </si>
  <si>
    <t>CN1CCN(CC1)C(=O)c1ccc(NC(=O)Nc2ccc(cc2)-c2nc(N3CCOCC3)c3cc(CN4CCN(CC4)S(C)(=O)=O)cn3n2)cc1</t>
  </si>
  <si>
    <t>CS(=O)(=O)N1CCN(Cc2cc3c(nc(nn3c2)-c2cnc(N)cc2C(F)(F)F)N2CCOCC2)CC1</t>
  </si>
  <si>
    <t>CS(=O)(=O)N1CCN(Cc2cc3c(nc(nn3c2)-c2cnc(NC(=O)Nc3ccc(F)cc3)cc2C(F)(F)F)N2CCOCC2)CC1</t>
  </si>
  <si>
    <t>CCNC(=O)Nc1cc(c(cn1)-c1nc(N2CCOCC2)c2cc(CN3CCN(CC3)S(C)(=O)=O)cn2n1)C(F)(F)F</t>
  </si>
  <si>
    <t>CCOC(=O)Nc1cc(c(cn1)-c1nc(N2CCOCC2)c2cc(CN3CCN(CC3)S(C)(=O)=O)cn2n1)C(F)(F)F</t>
  </si>
  <si>
    <t>COC(=O)Nc1cc(c(cn1)-c1nc(N2CCOCC2)c2cc(CN3CCN(CC3)S(C)(=O)=O)cn2n1)C(F)(F)F</t>
  </si>
  <si>
    <t>COC(=O)Nc1cc(c(cn1)-c1nc(N2CCOC[C@@H]2C)c2cc(CN3CCN(CC3)S(C)(=O)=O)cn2n1)C(F)(F)F</t>
  </si>
  <si>
    <t>C[C@H](NC(=O)c1nc(cnc1N)C1CC1)c1cc2cccc(Cl)c2c(=O)n1-c1ccccc1</t>
  </si>
  <si>
    <t>CCn1cc(cn1)-c1cccc2cc([C@H](C)NC(=O)c3c(N)nn4cccnc34)n(-c3ccccc3)c(=O)c12</t>
  </si>
  <si>
    <t>C[C@H](NC(=O)c1c(N)nn2cccnc12)c1cc2cccc(Cl)c2c(=O)n1CCNS(C)(=O)=O</t>
  </si>
  <si>
    <t>C[C@H](NC(=O)c1c(N)nn2cccnc12)c1cc2cccc(Cl)c2c(=O)n1CCc1ccccc1</t>
  </si>
  <si>
    <t>C[C@H](NC(=O)c1c(N)nn2cccnc12)c1cc2cccc(Cl)c2c(=O)n1CCc1nnn[nH]1</t>
  </si>
  <si>
    <t>C[C@H](NC(=O)c1c(N)nn2cccnc12)c1cc2cccc(Cl)c2c(=O)n1Cc1nnn[nH]1</t>
  </si>
  <si>
    <t>C[C@H](NC(=O)c1c(N)nn2cccnc12)c1cc2cccc(Cl)c2c(=O)n1CCc1nc(C)no1</t>
  </si>
  <si>
    <t>C[C@H](NC(=O)c1c(N)nn2cccnc12)c1cc2cccc(Cl)c2c(=O)n1CCS(N)(=O)=O</t>
  </si>
  <si>
    <t>C[C@H](NC(=O)c1c(N)nn2cccnc12)c1cc2cccc(Cl)c2c(=O)n1CCc1ncn[nH]1</t>
  </si>
  <si>
    <t>C[C@H](NC(=O)c1c(N)nn2cccnc12)c1cc2cccc(Cl)c2c(=O)n1CCc1c[nH]cn1</t>
  </si>
  <si>
    <t>C[C@H](NC(=O)c1c(N)ncn2ccnc12)c1cc2cccc(Cl)c2c(=O)n1-c1ccccc1</t>
  </si>
  <si>
    <t>C[C@H](NC(=O)c1c(N)nn2cccnc12)c1nc2cccc(Cl)c2c(=O)n1-c1ccc(F)cc1</t>
  </si>
  <si>
    <t>C[C@H](NC(=O)c1nccnc1N)c1nc2cccc(Cl)c2c(=O)n1-c1ccc(F)cc1</t>
  </si>
  <si>
    <t>C[C@H](NC(=O)c1c(N)nn2cccnc12)c1cc2cccc(-c3cnn(CC#N)c3)c2c(=O)n1-c1ccccc1</t>
  </si>
  <si>
    <t>C[C@H](NC(=O)c1c(N)nn2cccnc12)c1cc2cccc(-c3cnn(CC(F)(F)F)c3)c2c(=O)n1-c1ccccc1</t>
  </si>
  <si>
    <t>C[C@H](NC(=O)c1nccnc1N)c1cc2cccc(c2c(=O)n1-c1ccccc1)C(F)(F)F</t>
  </si>
  <si>
    <t>C[C@H](NC(=O)c1c(N)nn2cccnc12)c1cc2cccc(Cl)c2c(=O)n1CCCNS(C)(=O)=O</t>
  </si>
  <si>
    <t>CNS(=O)(=O)CCn1c(cc2cccc(Cl)c2c1=O)[C@H](C)NC(=O)c1c(N)nn2cccnc12</t>
  </si>
  <si>
    <t>C[C@H](NC(=O)c1c(N)nn2cccnc12)c1cc2cccc(Cl)c2c(=O)n1CCc1nnnn1C</t>
  </si>
  <si>
    <t>C[C@H](NC(=O)c1c(N)nn2cccnc12)c1cc2cccc(Cl)c2c(=O)n1CCc1nnn(C)n1</t>
  </si>
  <si>
    <t>C[C@H](NC(=O)c1c(N)nn2cccnc12)c1cc2cccc(Cl)c2c(=O)n1CCCS(C)(=O)=O</t>
  </si>
  <si>
    <t>C[C@H](NC(=O)c1c(N)nn2cccnc12)c1cc2cccc(Cl)c2c(=O)n1CCS(=O)(=O)N(C)C</t>
  </si>
  <si>
    <t>C[C@H](NC(=O)c1c(N)nn2cccnc12)c1cc2cccc(Cl)c2c(=O)n1CCNS(=O)(=O)C(F)(F)F</t>
  </si>
  <si>
    <t>CCS(=O)(=O)NCCn1c(cc2cccc(Cl)c2c1=O)[C@H](C)NC(=O)c1c(N)nn2cccnc12</t>
  </si>
  <si>
    <t>C[C@H](NC(=O)c1c(N)nn2cccnc12)c1cc2cccc(Cl)c2c(=O)n1CCC#C</t>
  </si>
  <si>
    <t>C[C@H](NC(=O)c1c(N)nn2cccnc12)c1cc2cccc(Cl)c2c(=O)n1CCc1cnn[nH]1</t>
  </si>
  <si>
    <t>C[C@H](NC(=O)c1c(N)nn2cccnc12)c1cc2cccc(Cl)c2c(=O)n1CCc1noc(n1)C(C)(C)C</t>
  </si>
  <si>
    <t>CC(C)C(=O)Cc1cccc2cc([C@H](C)NC(=O)c3c(N)nn4cccnc34)n(-c3ccccc3)c(=O)c12</t>
  </si>
  <si>
    <t>C[C@H](NC(=O)c1c(N)nn2cccnc12)c1cc2cccc(CCc3cnn(C)c3)c2c(=O)n1-c1ccccc1</t>
  </si>
  <si>
    <t>C[C@H](NC(=O)c1c(N)nn2cccnc12)c1cc2cccc(OCc3cnn(C)c3)c2c(=O)n1-c1ccccc1</t>
  </si>
  <si>
    <t>C[C@H](NC(=O)c1c(N)nn2cccnc12)c1cc2cccc(Cl)c2c(=O)n1-c1ccccc1O</t>
  </si>
  <si>
    <t>C[C@H](NC(=O)c1c(N)nn2cccnc12)c1cc2cccc(Cl)c2c(=O)n1-c1cccc(O)c1</t>
  </si>
  <si>
    <t>C[C@H](NC(=O)c1c(N)nn2cccnc12)c1cc2cccc(Cl)c2c(=O)n1-c1ccc(O)cc1</t>
  </si>
  <si>
    <t>C[C@H](NC(=O)c1c(N)nn2cccnc12)c1cc2cccc(Cl)c2c(=O)n1C1CCC1</t>
  </si>
  <si>
    <t>C[C@H](NC(=O)c1c(N)nn2cccnc12)c1cc2cccc(Cl)c2c(=O)n1C1CC(C1)NS(C)(=O)=O</t>
  </si>
  <si>
    <t>C[C@H](NC(=O)c1c(N)nn2cccnc12)c1cc2cccc(Cl)c2c(=O)n1-c1ccccc1C</t>
  </si>
  <si>
    <t>C[C@H](NC(=O)c1c(N)nn2cccnc12)c1cc2cccc(Cl)c2c(=O)n1-c1cccc(C)c1</t>
  </si>
  <si>
    <t>C[C@H](NC(=O)c1c(N)nn2cccnc12)c1cc2cccc(Cl)c2c(=O)n1-c1ccc(C)cc1</t>
  </si>
  <si>
    <t>C[C@H](NC(=O)c1c(N)nn2cccnc12)c1cc2cccc(Cl)c2c(=O)n1-c1cccnc1</t>
  </si>
  <si>
    <t>C[C@H](NC(=O)c1c(N)nn2cccnc12)c1cc2cccc(Cl)c2c(=O)n1-c1cccc(c1)S(C)(=O)=O</t>
  </si>
  <si>
    <t>C[C@H](NC(=O)c1c(N)nn2cccnc12)c1cc2cccc(Cl)c2c(=O)n1-c1ccccc1NS(C)(=O)=O</t>
  </si>
  <si>
    <t>C[C@H](NC(=O)c1c(N)nn2cccnc12)c1cc2cccc(Cl)c2c(=O)n1-c1cccc(NS(C)(=O)=O)c1</t>
  </si>
  <si>
    <t>C[C@H](NC(=O)c1c(N)nn2cccnc12)c1cc2cccc(Cl)c2c(=O)n1-c1ccc(cc1)S(C)(=O)=O</t>
  </si>
  <si>
    <t>C[C@H](NC(=O)c1c(N)nn2cccnc12)c1cc2cccc(Cl)c2c(=O)n1-c1ccc(NS(C)(=O)=O)cc1</t>
  </si>
  <si>
    <t>C[C@H](NC(=O)c1c(N)nn2c(C)ccnc12)c1cc2cccc(Cl)c2c(=O)n1-c1ccccc1</t>
  </si>
  <si>
    <t>C[C@H](NC(=O)c1c(N)nn2cccnc12)c1cc2cccc(Cl)c2c(=O)n1-c1ccccc1F</t>
  </si>
  <si>
    <t>COc1ccccc1-n1c(cc2cccc(Cl)c2c1=O)[C@H](C)NC(=O)c1c(N)nn2cccnc12</t>
  </si>
  <si>
    <t>C[C@H](NC(=O)c1c(N)nn2cccnc12)c1cc2cccc(OCC(F)(F)F)c2c(=O)n1-c1ccccc1</t>
  </si>
  <si>
    <t>C[C@H](NC(=O)c1c(N)nn2cccnc12)c1nc2c(Cl)cccc2c(=O)n1-c1ccccc1</t>
  </si>
  <si>
    <t>C[C@H](NC(=O)c1c(N)nn2cccnc12)c1nc2ccc(Cl)cc2c(=O)n1-c1ccccc1</t>
  </si>
  <si>
    <t>C[C@H](NC(=O)c1c(N)nn2cccnc12)c1nc2cccc(CC(C)=O)c2c(=O)n1-c1ccccc1</t>
  </si>
  <si>
    <t>C[C@H](NC(=O)c1c(N)nn2cccnc12)c1nc2cccc(N3CCOCC3)c2c(=O)n1-c1ccccc1</t>
  </si>
  <si>
    <t>C[C@H](NC(=O)c1c(N)nn2cccnc12)c1nc2cccc(Cl)c2c(=O)n1-c1ccc(F)c(F)c1</t>
  </si>
  <si>
    <t>C[C@H](NC(=O)c1c(N)nn2cccnc12)c1nc2c(C)cccc2c(=O)n1-c1ccccc1</t>
  </si>
  <si>
    <t>C[C@H](NC(=O)c1c(N)nn2cccnc12)c1cc2cccc(CC(=O)C(C)(C)C)c2c(=O)n1-c1ccccc1</t>
  </si>
  <si>
    <t>C[C@H](NC(=O)c1c(N)nn2cccnc12)c1nc2ccccc2c(=O)n1-c1ccccc1</t>
  </si>
  <si>
    <t>C[C@H](NC(=O)c1c(N)nn2cccnc12)c1oc2ccc(F)cc2c(=O)c1-c1ccccc1</t>
  </si>
  <si>
    <t>C[C@H](NC(=O)c1nccnc1N)c1oc2ccc(F)cc2c(=O)c1-c1ccccc1</t>
  </si>
  <si>
    <t>Nc1ncc(cn1)-c1nc(nc(N[C@@]2(CO)CCN(C2)C(=O)C2(F)CC2)c1F)N1CCOCC1</t>
  </si>
  <si>
    <t>Nc1ncc(cn1)-c1nc(nc(N[C@@]2(COP(O)(O)=O)CCN(C2)C(=O)OCC(F)F)c1F)N1CCOCC1</t>
  </si>
  <si>
    <t>COC(=O)N1CCCC(CO)(C1)Nc1cc(nc(n1)N1CCOCC1)-c1cnc(N)nc1</t>
  </si>
  <si>
    <t>COC(=O)N1CCC[C@](CO)(C1)Nc1cc(nc(n1)N1CCOCC1)-c1cnc(N)nc1</t>
  </si>
  <si>
    <t>CC(C)(C)OC(=O)N1CCC(CO)(C1)Oc1cc(nc(n1)N1CCOCC1)-c1cnc(N)nc1</t>
  </si>
  <si>
    <t>CC(O)[C@@]1(CCN(C1)C(=O)OC(C)(C)C)Nc1cc(nc(n1)N1CCOCC1)-c1cnc(N)nc1</t>
  </si>
  <si>
    <t>COC(=O)N1CC[C@@](CO)(C1)Nc1nc(nc(n1)-c1cnc(N)nc1)N1CCOCC1</t>
  </si>
  <si>
    <t>C[C@]1(CCN(C1)S(C)(=O)=O)Nc1cc(nc(n1)N1CCOCC1)-c1cnc(N)nc1</t>
  </si>
  <si>
    <t>CN(c1cc(nc(n1)N1CCOCC1)-c1cnc(N)nc1)[C@@]1(C)CCN(C1)S(C)(=O)=O</t>
  </si>
  <si>
    <t>C[C@H]1COCCN1c1nc(cc(n1)-c1cnc(N)nc1)N(C)[C@]1(C)CCN(C1)C(=O)OC(C)(C)C</t>
  </si>
  <si>
    <t>C[C@H]1COCCN1c1nc(N[C@]2(C)CCN(C2)C(=O)OC(C)(C)C)cc(n1)-c1cnc(N)nc1</t>
  </si>
  <si>
    <t>C[C@H]1COCCN1c1nc(cc(n1)-c1cnc(N)nc1)N(C)[C@]1(C)CCN(C1)C(C)=O</t>
  </si>
  <si>
    <t>C[C@H]1COCCN1c1nc(N[C@]2(C)CCN(C2)C(C)=O)cc(n1)-c1cnc(N)nc1</t>
  </si>
  <si>
    <t>C[C@H]1COCCN1c1nc(cc(n1)-c1cnc(N)nc1)N(C)[C@@]1(C)CCN(C1)C(=O)OC(C)(C)C</t>
  </si>
  <si>
    <t>C[C@H]1COCCN1c1nc(N[C@@]2(C)CCN(C2)C(=O)OC(C)(C)C)cc(n1)-c1cnc(N)nc1</t>
  </si>
  <si>
    <t>C[C@H]1COCCN1c1nc(cc(n1)-c1cnc(N)nc1)N(C)[C@@]1(C)CCN(C1)C(C)=O</t>
  </si>
  <si>
    <t>C[C@H]1COCCN1c1nc(N[C@@]2(C)CCN(C2)C(C)=O)cc(n1)-c1cnc(N)nc1</t>
  </si>
  <si>
    <t>CC(C)(C)OC(=O)N1CCC(CO)(C1)Nc1cc(nc(n1)N1CCOCC1)-c1cnc(N)nc1</t>
  </si>
  <si>
    <t>CC(C)(C)OC(=O)N1CC[C@](CO)(C1)Nc1cc(nc(n1)N1CCOCC1)-c1cnc(N)nc1</t>
  </si>
  <si>
    <t>CN(c1cc(nc(n1)N1CCOCC1)-c1cnc(N)nc1)C1(CO)CCN(C1)C(=O)OC(C)(C)C</t>
  </si>
  <si>
    <t>CCC1(CCN(C1)C(=O)OC(C)(C)C)Nc1cc(nc(n1)N1CCOCC1)-c1cnc(N)nc1</t>
  </si>
  <si>
    <t>Nc1ncc(cn1)-c1cc(N[C@@]2(CO)CCNC2)nc(n1)N1CCOCC1</t>
  </si>
  <si>
    <t>Nc1ncc(cn1)-c1cc(NC2(CO)CCNC2)nc(n1)N1CCOCC1</t>
  </si>
  <si>
    <t>CC(=O)N1CC[C@](CO)(C1)Nc1cc(nc(n1)N1CCOCC1)-c1cnc(N)nc1</t>
  </si>
  <si>
    <t>CC(=O)N1CC[C@@](CO)(C1)Nc1cc(nc(n1)N1CCOCC1)-c1cnc(N)nc1</t>
  </si>
  <si>
    <t>CS(=O)(=O)N1CC[C@@](CO)(C1)Nc1cc(nc(n1)N1CCOCC1)-c1cnc(N)nc1</t>
  </si>
  <si>
    <t>COC(=O)N1CC[C@@](CO)(C1)Nc1cc(nc(n1)N1CCOCC1)-c1cnc(N)nc1</t>
  </si>
  <si>
    <t>CC(C)C(=O)N1CC[C@@](CO)(C1)Nc1cc(nc(n1)N1CCOCC1)-c1cnc(N)nc1</t>
  </si>
  <si>
    <t>CC[C@]1(CCN(C1)C(=O)OC(C)(C)C)Nc1cc(nc(n1)N1CCOCC1)-c1cnc(N)nc1</t>
  </si>
  <si>
    <t>CC(C)(C)OC(=O)N1CC[C@@](CO)(C1)Nc1nc(nc(n1)-c1cnc(N)nc1)N1CCOCC1</t>
  </si>
  <si>
    <t>CC(C)(C)OC(=O)N1CC[C@@](C)(C1)Nc1cc(nc(n1)N1CCOCC1)-c1cnc(N)nc1</t>
  </si>
  <si>
    <t>CC(C)(C)OC(=O)N1CC(CO)(C1)Nc1cc(nc(n1)N1CCOCC1)-c1cnc(N)nc1</t>
  </si>
  <si>
    <t>CC(=O)N1CC(CO)(C1)Nc1cc(nc(n1)N1CCOCC1)-c1cnc(N)nc1</t>
  </si>
  <si>
    <t>Nc1ncc(cn1)-c1cc(NC2(CO)CNC2)nc(n1)N1CCOCC1</t>
  </si>
  <si>
    <t>CC(C)OC(=O)N1CC[C@@](CO)(C1)Nc1cc(nc(n1)N1CCOCC1)-c1cnc(N)nc1</t>
  </si>
  <si>
    <t>CCOC(=O)N1CC[C@@](CO)(C1)Nc1cc(nc(n1)N1CCOCC1)-c1cnc(N)nc1</t>
  </si>
  <si>
    <t>CC1(CC1)OC(=O)N1CC[C@@](CO)(C1)Nc1cc(nc(n1)N1CCOCC1)-c1cnc(N)nc1</t>
  </si>
  <si>
    <t>CC(C)(C)NC(=O)N1CC[C@@](CO)(C1)Nc1cc(nc(n1)N1CCOCC1)-c1cnc(N)nc1</t>
  </si>
  <si>
    <t>C[C@H]1COCCN1c1nc(NC2(CO)CN(C2)C(=O)OC(C)(C)C)cc(n1)-c1cnc(N)nc1</t>
  </si>
  <si>
    <t>CC(C)[C@@H](N)C(=O)N1CC[C@@](CO)(C1)Nc1cc(nc(n1)N1CCOCC1)-c1cnc(N)nc1</t>
  </si>
  <si>
    <t>CC(C)[C@H](N)C(=O)N1CC[C@@](CO)(C1)Nc1cc(nc(n1)N1CCOCC1)-c1cnc(N)nc1</t>
  </si>
  <si>
    <t>CC(C)S(=O)(=O)N1CC[C@@](CO)(C1)Nc1cc(nc(n1)N1CCOCC1)-c1cnc(N)nc1</t>
  </si>
  <si>
    <t>C[C@H]1COCCN1c1nc(NC2(CO)CN(C2)C(C)=O)cc(n1)-c1cnc(N)nc1</t>
  </si>
  <si>
    <t>C[C@H]1COCCN1c1nc(NC2(CO)CNC2)cc(n1)-c1cnc(N)nc1</t>
  </si>
  <si>
    <t>Nc1ncc(cn1)-c1cc(N[C@@]2(CO)CCN(C2)C(=O)[C@H](O)c2ccccc2)nc(n1)N1CCOCC1</t>
  </si>
  <si>
    <t>CC(C)CC(=O)N1CC[C@@](CO)(C1)Nc1cc(nc(n1)N1CCOCC1)-c1cnc(N)nc1</t>
  </si>
  <si>
    <t>COC(=O)N1CC[C@@](CO)(C1)Nc1cc(nc(n1)N1CCOCC1)-c1cnc(N)nc1C(F)(F)F</t>
  </si>
  <si>
    <t>COC(=O)N1CC[C@@](CO)(C1)Nc1cc(nc(n1)N1CCOCC1)-c1cnc(N)nc1C</t>
  </si>
  <si>
    <t>Nc1ncc(cn1)-c1cc(N[C@@]2(CO)CCN(C2)C(=O)[C@@H](O)c2ccccc2)nc(n1)N1CCOCC1</t>
  </si>
  <si>
    <t>CC(C)(C)CC(=O)N1CC[C@@](CO)(C1)Nc1cc(nc(n1)N1CCOCC1)-c1cnc(N)nc1</t>
  </si>
  <si>
    <t>CC(C)(C)OC(=O)N1CCC(C1)(Nc1cc(nc(n1)N1CCOCC1)-c1cnc(N)nc1)C(F)(F)F</t>
  </si>
  <si>
    <t>Nc1ncc(cn1)-c1cc(N[C@@]2(CO)CCN(C2)C(=O)c2ccccn2)nc(n1)N1CCOCC1</t>
  </si>
  <si>
    <t>CC(C)OC(=O)N1CC[C@@](CO)(C1)Nc1cc(nc(n1)N1CCOC[C@@H]1C)-c1cnc(N)nc1</t>
  </si>
  <si>
    <t>Nc1ncc(cn1)-c1cc(N[C@@]2(CO)CCN(CC(F)F)C2)nc(n1)N1CCOCC1</t>
  </si>
  <si>
    <t>CC(C)(F)C(=O)N1CC[C@@](CO)(C1)Nc1cc(nc(n1)N1CCOCC1)-c1cnc(N)nc1</t>
  </si>
  <si>
    <t>CCOC(=O)N1CC[C@@](CO)(C1)Nc1nc(nc(c1F)-c1cnc(N)nc1)N1CCOCC1</t>
  </si>
  <si>
    <t>CC(C)OC(=O)N1CC[C@@](CO)(C1)Nc1nc(nc(c1F)-c1cnc(N)nc1)N1CCOCC1</t>
  </si>
  <si>
    <t>Nc1ncc(cn1)-c1cc(N[C@@]2(CO)CCN(CC3CC3)C2)nc(n1)N1CCOCC1</t>
  </si>
  <si>
    <t>Cn1ccnc1C(=O)N1CC[C@@](CO)(C1)Nc1cc(nc(n1)N1CCOCC1)-c1cnc(N)nc1</t>
  </si>
  <si>
    <t>Nc1ncc(cn1)-c1cc(N[C@@]2(CO)CCN(C2)C(=O)[C@H]2C[C@@H]2F)nc(n1)N1CCOCC1</t>
  </si>
  <si>
    <t>Nc1ncc(cn1)-c1cc(N[C@@]2(CO)CCN(C2)C(=O)[C@H]2C[C@H]2F)nc(n1)N1CCOCC1</t>
  </si>
  <si>
    <t>CN1CCC(N2CC[C@@](CO)(C2)Nc2cc(nc(n2)N2CCOCC2)-c2cnc(N)nc2)C1=O</t>
  </si>
  <si>
    <t>Nc1ncc(cn1)-c1cc(N[C@@]2(CO)CCN(C2)C(=O)N2CCCC2)nc(n1)N1CCOCC1</t>
  </si>
  <si>
    <t>Nc1ncc(cn1)-c1cc(N[C@@]2(CO)CCN(C2)C(=O)OCC(F)F)nc(n1)N1CCOCC1</t>
  </si>
  <si>
    <t>Nc1ncc(cn1)-c1cc(N[C@@]2(CO)CCN(C2)C2CCNC2=O)nc(n1)N1CCOCC1</t>
  </si>
  <si>
    <t>Cn1cc(cn1)C(=O)N1CC[C@@](CO)(C1)Nc1cc(nc(n1)N1CCOCC1)-c1cnc(N)nc1</t>
  </si>
  <si>
    <t>CCOC(=O)N1CC[C@@](CO)(C1)Nc1nc(nc(n1)-c1cnc(N)nc1)N1CCOCC1</t>
  </si>
  <si>
    <t>CC(C)OC(=O)N1CC[C@@](CO)(C1)Nc1nc(nc(n1)-c1cnc(N)nc1)N1CCOCC1</t>
  </si>
  <si>
    <t>CN1CCCC(N2CC[C@@](CO)(C2)Nc2cc(nc(n2)N2CCOCC2)-c2cnc(N)nc2)C1=O</t>
  </si>
  <si>
    <t>Nc1ncc(cn1)-c1cc(N[C@@]2(CO)CCN(C2)c2ccccn2)nc(n1)N1CCOCC1</t>
  </si>
  <si>
    <t>Nc1ncc(cn1)-c1cc(N[C@@]2(CO)CCN(C2)C(=O)c2ncc[nH]2)nc(n1)N1CCOCC1</t>
  </si>
  <si>
    <t>Nc1ncc(cn1)-c1cc(N[C@@]2(CO)CCN(C2)C(=O)c2ncccn2)nc(n1)N1CCOCC1</t>
  </si>
  <si>
    <t>Nc1ncc(cn1)-c1cc(N[C@@]2(CO)CCN(C2)C2CCCNC2=O)nc(n1)N1CCOCC1</t>
  </si>
  <si>
    <t>Nc1ncc(cn1)-c1nc(N[C@@]2(CO)CCN(C2)C(=O)C2(F)CC2)nc(n1)N1CCOCC1</t>
  </si>
  <si>
    <t>CC[C@]1(CCN(C1)C(=O)C1(F)CC1)Nc1cc(nc(n1)N1CCOCC1)-c1cnc(N)nc1</t>
  </si>
  <si>
    <t>CCOC(=O)N1CC[C@](CC)(C1)Nc1cc(nc(n1)N1CCOCC1)-c1cnc(N)nc1</t>
  </si>
  <si>
    <t>C[C@H]1COCCN1c1nc(N[C@@]2(CO)CCN(C2)C(=O)C2CC2)cc(n1)-c1cnc(N)nc1</t>
  </si>
  <si>
    <t>Nc1ncc(cn1)-c1cc(N[C@@]2(CO)CCN(CC(=O)N3CCC3)C2)nc(n1)N1CCOCC1</t>
  </si>
  <si>
    <t>Nc1ncc(cn1)-c1nc(N[C@@]2(CO)CCN(C2)C(=O)OCC(F)F)nc(n1)N1CCOCC1</t>
  </si>
  <si>
    <t>CN(C)C(=O)CN1CC[C@@](CO)(C1)Nc1cc(nc(n1)N1CCOCC1)-c1cnc(N)nc1</t>
  </si>
  <si>
    <t>Nc1ncc(cn1)-c1nc(nc(N[C@@]2(CO)CCN(C2)C(=O)OC2CC2)c1F)N1CCOCC1</t>
  </si>
  <si>
    <t>Nc1ncc(cn1)-c1nc(N[C@@]2(CO)CCN(C2)C(=O)OC2CC2)nc(n1)N1CCOCC1</t>
  </si>
  <si>
    <t>C[C@H]1COCCN1c1nc(N[C@@]2(CO)CCN(C2)C(=O)C2COC2)cc(n1)-c1cnc(N)nc1</t>
  </si>
  <si>
    <t>Nc1ncc(cn1)-c1cc(NC2(CF)CCN(C2)C(=O)OCc2ccccc2)nc(n1)N1CCOCC1</t>
  </si>
  <si>
    <t>CC(=O)N1CC[C@@](C)(C1)Nc1nc(nc(c1F)-c1cnc(N)nc1)N1CCOCC1</t>
  </si>
  <si>
    <t>CC(C)C(=O)N1CC[C@@](C)(C1)Nc1nc(nc(c1F)-c1cnc(N)nc1)N1CCOCC1</t>
  </si>
  <si>
    <t>CC(C)(C)OC(=O)N1CC[C@@](C)(C1)Nc1nc(nc(c1F)-c1cnc(N)nc1)N1CCOCC1</t>
  </si>
  <si>
    <t>CC(C)(N)C(=O)N1CC[C@@](C)(C1)Nc1nc(nc(c1F)-c1cnc(N)nc1)N1CCOCC1</t>
  </si>
  <si>
    <t>CC(C)(C)OC(=O)N1CCC(CF)(C1)Nc1cc(nc(n1)N1CCOCC1)-c1cnc(N)nc1</t>
  </si>
  <si>
    <t>C[C@H]1COCCN1c1nc(N[C@@]2(CO)CCNC2)c(F)c(n1)-c1cnc(N)nc1</t>
  </si>
  <si>
    <t>CCOC(=O)N1CC[C@@](COC(C)=O)(C1)Nc1cc(nc(n1)N1CCOCC1)-c1cnc(N)nc1</t>
  </si>
  <si>
    <t>Nc1ncc(cn1)-c1nc(nc(N[C@@]2(CO)CCN(C2)C(=O)C2(F)CCC2)c1F)N1CCOCC1</t>
  </si>
  <si>
    <t>CCOC(=O)N1CC[C@@](COC)(C1)Nc1cc(nc(n1)N1CCOCC1)-c1cnc(N)nc1</t>
  </si>
  <si>
    <t>COC[C@@]1(CCNC1)Nc1cc(nc(n1)N1CCOCC1)-c1cnc(N)nc1</t>
  </si>
  <si>
    <t>CC(C)(C)OC(=O)N1CCCC(CO)(C1)Nc1cc(nc(n1)N1CCOCC1)-c1cnc(N)nc1</t>
  </si>
  <si>
    <t>C[C@H]1COCCN1c1nc(N[C@@]2(CF)CCN(C2)C(=O)OC(C)(C)C)cc(n1)-c1cnc(N)nc1</t>
  </si>
  <si>
    <t>Cc1ncc(cc1C#N)-c1cc(N[C@@]2(CO)CCN(C2)C(=O)OC(C)(C)C)nc(n1)N1CCOCC1</t>
  </si>
  <si>
    <t>Cc1ncc(cn1)-c1cc(N[C@@]2(CO)CCN(C2)C(=O)OC(C)(C)C)nc(n1)N1CCOCC1</t>
  </si>
  <si>
    <t>Cc1ncc(cc1F)-c1cc(N[C@@]2(CO)CCN(C2)C(=O)OC(C)(C)C)nc(n1)N1CCOCC1</t>
  </si>
  <si>
    <t>CCOC(=O)N1CC[C@@](CO)(C1)Nc1cc(nc(n1)N1CCOCC1)-c1cnc(C)c(c1)C#N</t>
  </si>
  <si>
    <t>CCOC(=O)N1CC[C@@](CO)(C1)Nc1cc(nc(n1)N1CCOCC1)-c1cnc(C)c(F)c1</t>
  </si>
  <si>
    <t>CCOC(=O)N1CC[C@@](CO)(C1)Nc1cc(nc(n1)N1CCOCC1)-c1cnc(C)nc1</t>
  </si>
  <si>
    <t>Nc1ncc(cn1)-c1cc(N[C@@]2(CO)CCN(C2)C(=O)NCC(F)F)nc(n1)N1CCOCC1</t>
  </si>
  <si>
    <t>Nc1ncc(cn1)-c1nc(nc(N[C@@]2(CO)CCN(C2)C(=O)NCC(F)F)c1F)N1CCOCC1</t>
  </si>
  <si>
    <t>Nc1ncc(cn1)-c1cc(N[C@@]2(CO)CCN(C2)C(=O)NCC(F)(F)F)nc(n1)N1CCOCC1</t>
  </si>
  <si>
    <t>Nc1ncc(cn1)-c1nc(nc(N[C@@]2(CO)CCN(C2)C(=O)NCC(F)(F)F)c1F)N1CCOCC1</t>
  </si>
  <si>
    <t>Cc1ncc(cn1)-c1cc(N[C@@]2(CO)CCN(C2)C(=O)C2(F)CC2)nc(n1)N1CCOCC1</t>
  </si>
  <si>
    <t>Nc1ncc(cn1)-c1nc(nc(NC2(CO)CCNC2)c1F)N1CCOCC1</t>
  </si>
  <si>
    <t>Cc1ncc(cn1)-c1cc(N[C@@]2(CO)CCN(C2)C(=O)OCC(F)F)nc(n1)N1CCOCC1</t>
  </si>
  <si>
    <t>Nc1ncc(cn1)-c1cc(N[C@@]2(CO)CCCN(C2)C(=O)OCC(F)F)nc(n1)N1CCOCC1</t>
  </si>
  <si>
    <t>CC(C)(C)OC(=O)N1CCC[C@](CO)(C1)Nc1nc(nc(c1F)-c1cnc(N)nc1)N1CCOCC1</t>
  </si>
  <si>
    <t>CC(C)(C)OC(=O)N1CCC[C@@](CO)(C1)Nc1nc(nc(c1F)-c1cnc(N)nc1)N1CCOCC1</t>
  </si>
  <si>
    <t>Nc1ncc(cn1)-c1nc(nc(N[C@]2(CO)CCCNC2)c1F)N1CCOCC1</t>
  </si>
  <si>
    <t>Nc1ncc(cn1)-c1nc(nc(N[C@@]2(CO)CCCNC2)c1F)N1CCOCC1</t>
  </si>
  <si>
    <t>CCC(=O)N1CCC[C@@](CO)(C1)Nc1nc(nc(c1F)-c1cnc(N)nc1)N1CCOCC1</t>
  </si>
  <si>
    <t>CCC(=O)N1CCC[C@](CO)(C1)Nc1nc(nc(c1F)-c1cnc(N)nc1)N1CCOCC1</t>
  </si>
  <si>
    <t>Nc1ncc(cn1)-c1nc(nc(N[C@]2(CO)CCCN(C2)C(=O)OCC(F)F)c1F)N1CCOCC1</t>
  </si>
  <si>
    <t>COCC(=O)N1CCC[C@@](CO)(C1)Nc1nc(nc(c1F)-c1cnc(N)nc1)N1CCOCC1</t>
  </si>
  <si>
    <t>COCC(=O)N1CCC[C@](CO)(C1)Nc1nc(nc(c1F)-c1cnc(N)nc1)N1CCOCC1</t>
  </si>
  <si>
    <t>CC(=O)N1CCC[C@](CO)(C1)Nc1nc(nc(c1F)-c1cnc(N)nc1)N1CCOCC1</t>
  </si>
  <si>
    <t>CC(=O)N1CCC[C@@](CO)(C1)Nc1nc(nc(c1F)-c1cnc(N)nc1)N1CCOCC1</t>
  </si>
  <si>
    <t>COC(=O)N1CCC[C@](CO)(C1)Nc1nc(nc(c1F)-c1cnc(N)nc1)N1CCOCC1</t>
  </si>
  <si>
    <t>Nc1ncc(cn1)-c1nc(nc(N[C@@]2(CO)CCCN(C2)C(=O)C2CC2)c1F)N1CCOCC1</t>
  </si>
  <si>
    <t>Nc1ncc(cn1)-c1nc(nc(N[C@]2(CO)CCCN(C2)C(=O)C2CC2)c1F)N1CCOCC1</t>
  </si>
  <si>
    <t>Nc1ncc(cn1)-c1nc(nc(N[C@]2(CO)CCCN(C2)C(=O)C2(F)CC2)c1F)N1CCOCC1</t>
  </si>
  <si>
    <t>Nc1ncc(cn1)-c1nc(nc(N[C@@]2(CO)CCCN(C2)C(=O)C2(F)CC2)c1F)N1CCOCC1</t>
  </si>
  <si>
    <t>CCN1CC(C)(C)Oc2nc(nc(-c3ccc(NC(=O)NC)c(F)c3)c2C1=O)N1CC2CCC(C1)O2</t>
  </si>
  <si>
    <t>CCN1CC(C)(C)Oc2nc(nc(-c3ccc(NC(=O)NC)c(F)c3)c2C1=O)N1CCOC[C@@H]1C</t>
  </si>
  <si>
    <t>CCNC(=O)Nc1ccc(cc1F)-c1nc(nc2OC(C)(C)CN(CC)C(=O)c12)N1CCOC[C@@H]1C</t>
  </si>
  <si>
    <t>CCN1CC(C)(C)Oc2nc(nc(-c3ccc(NC(=O)NC)cc3F)c2C1=O)N1CCOC[C@@H]1C</t>
  </si>
  <si>
    <t>CCN1CC(C)(C)Oc2nc(nc(-c3ccc(NC(=O)Nc4ccncc4)cc3F)c2C1=O)N1CCOC[C@@H]1C</t>
  </si>
  <si>
    <t>CCN1CC(C)(C)Oc2nc(nc(-c3ccc(NC(=O)Nc4ccc(cc4)N4CCN(C)CC4)c(F)c3)c2C1=O)N1CC2CCC(C1)O2</t>
  </si>
  <si>
    <t>Cc1cc(NC(=O)Nc2ccc(cc2)-c2nc(nc3OC(C)(C)CN(C4CCOCC4)C(=O)c23)N2CC3CCC(C2)O3)no1</t>
  </si>
  <si>
    <t>CCN1CC(C)(C)Oc2nc(nc(-c3ccc(NC(=O)Nc4cccc(OC(F)F)c4)cc3)c2C1=O)N1CC2CCC(C1)O2</t>
  </si>
  <si>
    <t>CCN1CC(C)(C)Oc2nc(nc(-c3ccc(NC(=O)Nc4ccc(F)cc4F)cc3)c2C1=O)N1CC2CCC(C1)O2</t>
  </si>
  <si>
    <t>CCN1CC(C)(C)Oc2nc(nc(-c3ccc(NC(=O)Nc4ccc(OC5CCN(C)CC5)nc4)c(F)c3)c2C1=O)N1CC2CCC(C1)O2</t>
  </si>
  <si>
    <t>CCN1CC(C)(C)Oc2nc(nc(-c3ccc(NC(=O)Nc4ccc(cc4)C(=O)N4CCC(CC4)N(C)C)cc3)c2C1=O)N1CCOC[C@@H]1C</t>
  </si>
  <si>
    <t>CCN1CC(C)(C)Oc2nc(nc(-c3ccc(NC(=O)Nc4ccon4)c(C)c3)c2C1=O)N1CCOC[C@@H]1C</t>
  </si>
  <si>
    <t>CCN1CC(C)(C)Oc2nc(nc(-c3ccc(NC(=O)Nc4ccccn4)cc3)c2C1=O)N1CC2CCC(C1)O2</t>
  </si>
  <si>
    <t>CCN1CC(C)(C)Oc2nc(nc(-c3ccc(NC(=O)Nc4cccc(C)n4)cc3)c2C1=O)N1CCOC[C@@H]1C</t>
  </si>
  <si>
    <t>CC[C@H]1COCCN1c1nc2OC(C)(C)CN(CC)C(=O)c2c(n1)-c1ccc(NC(=O)Nc2ccc(C)nc2)c(F)c1</t>
  </si>
  <si>
    <t>CNC(=O)Nc1ccc(cc1)-c1nc(nc2OC(C)(C)CN(C)C(=O)c12)N1CC2CCC(C1)O2</t>
  </si>
  <si>
    <t>CN1CC(C)(C)Oc2nc(nc(-c3ccc(NC(=O)Nc4ccccn4)cc3)c2C1=O)N1CC2CCC(C1)O2</t>
  </si>
  <si>
    <t>CNC(=O)Nc1ccc(cc1)-c1nc(nc2OC(C)(C)CN(C)C(=O)c12)N1C2CCC1COC2</t>
  </si>
  <si>
    <t>CNC(=O)Nc1ccc(cc1F)-c1nc(nc2OC(C)(C)CN(C)C(=O)c12)N1CC2CCC(C1)O2</t>
  </si>
  <si>
    <t>CNC(=O)Nc1ccc(cc1F)-c1nc(nc2OC(C)(C)CN(C)C(=O)c12)N1C2CCC1COC2</t>
  </si>
  <si>
    <t>CCN1CC(C)(C)Oc2nc(nc(-c3ccc(NC(=O)Nc4cccnc4)c(F)c3)c2C1=O)N1C2CCC1COC2</t>
  </si>
  <si>
    <t>CCN1CC(C)(C)Oc2nc(nc(-c3ccc(NC(=O)Nc4ccncc4)c(F)c3)c2C1=O)N1C2CCC1COC2</t>
  </si>
  <si>
    <t>CCN1CC(C)(C)Oc2nc(nc(-c3ccc(NC(=O)Nc4ccncc4)c(F)c3)c2C1=O)N1CC2CC11CC1O2</t>
  </si>
  <si>
    <t>COc1ccc(NC(=O)Nc2ccc(cc2)-c2nc(nc3OC(C)(C)CN(C)C(=O)c23)N2CC3CCC(C2)O3)nc1</t>
  </si>
  <si>
    <t>CCN1CC(C)(C)Oc2nc(nc(-c3ccc(NC(=O)Nc4ccnc(C)c4)c(F)c3)c2C1=O)N1C2CCC1COC2</t>
  </si>
  <si>
    <t>CCN1CC(C)(C)Oc2nc(nc(-c3ccc(NC(=O)Nc4ccnc(C)c4)c(F)c3)c2C1=O)N1CC2CC11CC1O2</t>
  </si>
  <si>
    <t>CCN1CC(C)(C)Oc2nc(nc(-c3ccc(NC(=O)Nc4cc(C)nc(C)c4)c(F)c3)c2C1=O)N1CC2CC11CC1O2</t>
  </si>
  <si>
    <t>CN1CC(C)(C)Oc2nc(nc(-c3ccc(NC(=O)Nc4ccnc(C)c4)c(F)c3)c2C1=O)N1C2CCC1COC2</t>
  </si>
  <si>
    <t>CCN1CC(C)(C)Oc2nc(nc(-c3ccc(NC(=O)OCCO)cc3)c2C1=O)N1C2CCC1COC2</t>
  </si>
  <si>
    <t>CN1CC(C)(C)Oc2nc(nc(-c3ccc(NC(=O)Nc4ccc(C)nc4)c(F)c3)c2C1=O)N1CC2CCC(C1)O2</t>
  </si>
  <si>
    <t>CN1CC(C)(C)Oc2nc(nc(-c3ccc(NC(=O)Nc4ccncc4)cc3)c2C1=O)N1C2CCC1COC2</t>
  </si>
  <si>
    <t>CN1CC(C)(C)Oc2nc(nc(-c3ccc(NC(=O)Nc4ccncc4)cc3)c2C1=O)N1CC2CCC(C1)O2</t>
  </si>
  <si>
    <t>C[C@H]1COCCN1c1ccc(NC(=O)Nc2ccc(cc2F)-c2nc(nc3OC(C)(C)CN(C)C(=O)c23)N2CC3CCC(C2)O3)cn1</t>
  </si>
  <si>
    <t>CCN1CC(C)(C)Oc2nc(nc(-c3ccc(NC(=O)Nc4ccncc4F)cc3)c2C1=O)N1C2CCC1COC2</t>
  </si>
  <si>
    <t>CCN1CC(C)(C)Oc2nc(nc(-c3ccc(NC(=O)Nc4ccncc4F)c(F)c3)c2C1=O)N1CC2CCC(C1)O2</t>
  </si>
  <si>
    <t>CCN1CC(C)(C)Oc2nc(nc(-c3ccc(NC(=O)Nc4ccc(OC5CCOC5)cc4)c(F)c3)c2C1=O)N1CC2CCC(C1)O2</t>
  </si>
  <si>
    <t>CCN1CC(C)(C)Oc2nc(nc(-c3ccc(NC(=O)Nc4ccnc(c4)N(C)C)c(F)c3)c2C1=O)N1CC2CCC(C1)O2</t>
  </si>
  <si>
    <t>CCN1CC(C)(C)Oc2nc(nc(-c3ccc(NC(=O)Nc4ccc(nc4)N4CCN(CC4)C(=O)OC)c(F)c3)c2C1=O)N1CC2CCC(C1)O2</t>
  </si>
  <si>
    <t>CN1CC(C)(C)Oc2nc(nc(-c3ccc(NC(=O)Nc4ccncc4)c(F)c3)c2C1=O)N1C2CCC1COC2</t>
  </si>
  <si>
    <t>CN1CC(C)(C)Oc2nc(nc(-c3ccc(NC(=O)Nc4ccncc4)c(F)c3)c2C1=O)N1CC2CCC(C1)O2</t>
  </si>
  <si>
    <t>CN1CC(C)(C)Oc2nc(nc(-c3ccc(NC(=O)Nc4ccncc4F)cc3)c2C1=O)N1CC2CCC(C1)O2</t>
  </si>
  <si>
    <t>CCN1CC(C)(C)Oc2nc(nc(-c3ccc(NC(=O)Nc4cc(C)nc(C)n4)cc3)c2C1=O)N1CCOC[C@@H]1C</t>
  </si>
  <si>
    <t>CCNC(=O)Nc1ccc(cc1)-c1nc(nc2OC(C)(C)CNC(=O)c12)N1CCOCC1</t>
  </si>
  <si>
    <t>CCNC(=O)Nc1ccc(cc1)-c1nc(nc2OC(C)(C)CN(CC)C(=O)c12)N1CCOCC1</t>
  </si>
  <si>
    <t>CCNC(=O)Nc1ccc(cc1)-c1nc(nc2OCCN(CC)C(=O)c12)N1CCOCC1</t>
  </si>
  <si>
    <t>CCNC(=O)Nc1ccc(cc1)-c1nc(nc2OC(C)(C)CN(CC)C(=O)c12)N1CCOC[C@@H]1C</t>
  </si>
  <si>
    <t>CCN1CC(C)(C)Oc2nc(nc(-c3ccc(OC)c(CO)c3)c2C1=O)N1CCOCC1</t>
  </si>
  <si>
    <t>CCN1CC(C)(C)Oc2nc(nc(-c3ccc(N)cc3)c2C1=O)N1CCOCC1</t>
  </si>
  <si>
    <t>CCN1CC(C)(C)Oc2nc(nc(-c3ccc(NC(=O)OC)cc3)c2C1=O)N1CCOCC1</t>
  </si>
  <si>
    <t>CCN1CC(C)(C)Oc2nc(nc(-c3ccc(NC(=O)NOC)cc3)c2C1=O)N1CCOCC1</t>
  </si>
  <si>
    <t>CCN1CC(C)(C)Oc2nc(nc(-c3ccc(N)nc3)c2C1=O)N1CC2CCC(C1)O2</t>
  </si>
  <si>
    <t>CCNC(=O)Nc1ccc(cc1)-c1nc(nc2OCC(C)(C)CN(CC)C(=O)c12)N1C[C@H](C)O[C@H](C)C1</t>
  </si>
  <si>
    <t>CCN1CC(C)(C)Oc2nc(nc(-c3ccc(NC(=O)Nc4cccnc4)cc3)c2C1=O)N1CC2CCC(C1)O2</t>
  </si>
  <si>
    <t>CCN1CC(C)(C)Oc2nc(nc(-c3ccc(NC(=O)Nc4cc(C)on4)cc3)c2C1=O)N1CC2CCC(C1)O2</t>
  </si>
  <si>
    <t>CCN1CC(C)(C)Oc2nc(nc(-c3ccc(NC(=O)NCCO)cc3)c2C1=O)N1CC2CCC(C1)O2</t>
  </si>
  <si>
    <t>CCN1CC(C)(C)Oc2nc(nc(-c3ccc(NC(=O)Nc4nc5ccccc5[nH]4)cc3)c2C1=O)N1CC2CCC(C1)O2</t>
  </si>
  <si>
    <t>CCN1CC(C)(C)Oc2nc(nc(-c3ccc(NC(=O)Nc4ccn(C)n4)cc3)c2C1=O)N1CC2CCC(C1)O2</t>
  </si>
  <si>
    <t>CCN1CC(C)(C)Oc2nc(nc(-c3ccc(NC(=O)NCCF)cc3)c2C1=O)N1CC2CCC(C1)O2</t>
  </si>
  <si>
    <t>CCN1CC(C)(C)Oc2nc(nc(-c3ccc(NC(=O)Nc4cnn(C)c4)cc3)c2C1=O)N1CC2CCC(C1)O2</t>
  </si>
  <si>
    <t>CCN1CC(C)(C)Oc2nc(nc(-c3ccc(NC(=O)Nc4cccc(OC)c4)cc3)c2C1=O)N1CC2CCC(C1)O2</t>
  </si>
  <si>
    <t>CCNC(=O)Nc1ccc(cc1)-c1nc(nc2OC(C)(C)CN(C3CCN(C)CC3)C(=O)c12)N1CC2CCC(C1)O2</t>
  </si>
  <si>
    <t>CCN1CC(C)(C)Oc2nc(nc(-c3ccc(NC(=O)Nc4ccon4)c(F)c3)c2C1=O)N1CC2CCC(C1)O2</t>
  </si>
  <si>
    <t>CCN1CC(C)(C)Oc2nc(nc(-c3ccc(NC(=O)Nc4ccc(OC)nc4)c(F)c3)c2C1=O)N1CCOC[C@@H]1C</t>
  </si>
  <si>
    <t>CCN1CC(C)(C)Oc2nc(nc(-c3ccc(NC(=O)Nc4cnn(C)c4)c(F)c3)c2C1=O)N1CC2CCC(C1)O2</t>
  </si>
  <si>
    <t>CCN1CC(C)(C)Oc2nc(nc(-c3ccc(NC(=O)NC4CC4)c(F)c3)c2C1=O)N1CCOC[C@@H]1C</t>
  </si>
  <si>
    <t>C[C@H]1COCCN1c1nc2OC(C)(C)CN(C3CCOCC3)C(=O)c2c(n1)-c1ccc(NC(=O)Nc2ccon2)c(F)c1</t>
  </si>
  <si>
    <t>CCN1CC(C)(C)Oc2nc(nc(-c3ccc(NC(=O)Nc4ccon4)c(F)c3)c2C1=O)N1CCOC[C@@H]1C</t>
  </si>
  <si>
    <t>CCN1CC(C)(C)Oc2nc(nc(-c3ccc(NC(=O)Nc4cnccn4)c(F)c3)c2C1=O)N1CCOC[C@@H]1C</t>
  </si>
  <si>
    <t>CCN1CC(C)(C)Oc2nc(nc(-c3ccc(NC(=O)Nc4ccc(C)nc4)c(F)c3)c2C1=O)N1CCOC[C@@H]1C</t>
  </si>
  <si>
    <t>CCN1CC(C)(C)Oc2nc(nc(-c3ccc(NC(=O)Nc4ccc(OC)cn4)c(F)c3)c2C1=O)N1CCOC[C@@H]1C</t>
  </si>
  <si>
    <t>CCN1CC(C)(C)Oc2nc(nc(-c3ccc(NC(=O)Nc4ccc(C)cn4)c(F)c3)c2C1=O)N1CCOC[C@@H]1C</t>
  </si>
  <si>
    <t>CCN1CC(C)(C)Oc2nc(nc(-c3ccc(NC(=O)Nc4ccn(C)n4)c(F)c3)c2C1=O)N1CCOC[C@@H]1C</t>
  </si>
  <si>
    <t>CCN1CC(C)(C)Oc2nc(nc(-c3ccc(NC(=O)Nc4cnc(C)cn4)c(F)c3)c2C1=O)N1CCOC[C@@H]1C</t>
  </si>
  <si>
    <t>CCN1CC(C)(C)Oc2nc(nc(-c3ccc(NC(=O)Nc4ccc(C)cn4)cc3)c2C1=O)N1CCOC[C@@H]1C</t>
  </si>
  <si>
    <t>CCN1CC(C)(C)Oc2nc(nc(-c3ccc(NC(=O)Nc4nnc(C)o4)c(F)c3)c2C1=O)N1CCOC[C@@H]1C</t>
  </si>
  <si>
    <t>CCN1CC(C)(C)Oc2nc(nc(-c3ccc(NC(=O)Nc4ccc(nc4)N4CCN(C)CC4)c(F)c3)c2C1=O)N1CCOC[C@@H]1C</t>
  </si>
  <si>
    <t>CCN1CC(C)(C)Oc2nc(nc(-c3ccc(NC(=O)Nc4ccc(OC)cn4)cc3)c2C1=O)N1CCOC[C@@H]1C</t>
  </si>
  <si>
    <t>CCN1CC(C)(C)Oc2nc(nc(-c3ccc(NC(=O)Nc4ccc(nc4)N4CCN(C)CC4)cc3)c2C1=O)N1CCOC[C@@H]1C</t>
  </si>
  <si>
    <t>CCN1CC(C)(C)Oc2nc(nc(-c3ccc(NC(=O)Nc4ccc(cc4)C(=O)N(C)CCN(C)C)cc3)c2C1=O)N1CC2CCC(C1)O2</t>
  </si>
  <si>
    <t>CCN1CC(C)(C)Oc2nc(nc(-c3ccc(NC(=O)Nc4ccc(cc4)C(=O)N4CCC(CC4)N(C)C)cc3)c2C1=O)N1CC2CCC(C1)O2</t>
  </si>
  <si>
    <t>COCCN1CC(C)(C)Oc2nc(nc(-c3ccc(NC(=O)Nc4ccon4)cc3)c2C1=O)N1CCOC[C@@H]1C</t>
  </si>
  <si>
    <t>CCN1CC(C)(C)Oc2nc(nc(-c3ccc(NC(=O)Nc4cc(OC)ccn4)c(F)c3)c2C1=O)N1CCOC[C@@H]1C</t>
  </si>
  <si>
    <t>CCN1CC(C)(C)Oc2nc(nc(-c3ccc(NC(=O)Nc4cn(C)cn4)c(F)c3)c2C1=O)N1CCOC[C@@H]1C</t>
  </si>
  <si>
    <t>CCN1CC(C)(C)Oc2nc(nc(-c3ccc(NC(=O)Nc4cc(OC)ccn4)cc3)c2C1=O)N1CCOC[C@@H]1C</t>
  </si>
  <si>
    <t>CCN1CC(C)(C)Oc2nc(nc(-c3ccc(NC(=O)Nc4ccc(C)nc4)c(F)c3)c2C1=O)N1CC2CCC(C1)O2</t>
  </si>
  <si>
    <t>CCN1CC(C)(C)Oc2nc(nc(-c3ccc(NC(=O)OCCO)cc3)c2C1=O)N1CCOC[C@@H]1C</t>
  </si>
  <si>
    <t>CCN1CC(C)(C)Oc2nc(nc(-c3ccc(NC(=O)Nc4ccc(nc4)N4CCOCC4)c(F)c3)c2C1=O)N1CCOC[C@@H]1C</t>
  </si>
  <si>
    <t>COCCN1CC(C)(C)Oc2nc(nc(-c3ccc(NC(=O)Nc4ccc(F)cc4F)cc3)c2C1=O)N1CCOC[C@@H]1C</t>
  </si>
  <si>
    <t>COc1ccc(NC(=O)Nc2ccc(cc2F)-c2nc(nc3OC(C)(C)CN(C4CCOCC4)C(=O)c23)N2CCOC[C@@H]2C)cn1</t>
  </si>
  <si>
    <t>CCN1CC(C)(C)Oc2nc(nc(-c3ccc(NC(=O)Nc4ccc(cc4)C(=O)NCC(C)(C)O)cc3)c2C1=O)N1CC2CCC(C1)O2</t>
  </si>
  <si>
    <t>CCN1CC(C)(C)Oc2nc(nc(-c3ccc(NC(=O)Nc4ccc(F)cc4F)cc3)c2C1=O)N1CCOC[C@@H]1C</t>
  </si>
  <si>
    <t>CCN1CC(C)(C)Oc2nc(nc(-c3ccc(NC(=O)Nc4ccccn4)c(F)c3)c2C1=O)N1CCOC[C@@H]1C</t>
  </si>
  <si>
    <t>CCN1CC(C)(C)Oc2nc(nc(-c3ccc(NC(=O)Oc4cccc(OC)c4)cc3)c2C1=O)N1CCOC[C@@H]1C</t>
  </si>
  <si>
    <t>CCN1CC(C)(C)Oc2nc(nc(-c3ccc(NC(=O)Nc4cn(C)cn4)c(F)c3)c2C1=O)N1CC2CCC(C1)O2</t>
  </si>
  <si>
    <t>CCN1CC(C)(C)Oc2nc(nc(-c3ccc(NC(=O)Nc4ccc(nc4)N4CCN(C)CC4)c(F)c3)c2C1=O)N1CC2CCC(C1)O2</t>
  </si>
  <si>
    <t>CCN1CC(C)(C)Oc2nc(nc(-c3ccc(NC(=O)Nc4ccc(OC)nc4)c(C)c3)c2C1=O)N1CCOC[C@@H]1C</t>
  </si>
  <si>
    <t>CCN1CC(C)(C)Oc2nc(nc(-c3ccc(NC(=O)Nc4ccnc(C)c4)c(F)c3)c2C1=O)N1CCOC[C@@H]1C</t>
  </si>
  <si>
    <t>COCCN1CC(C)(C)Oc2nc(nc(-c3ccc(NC(=O)Nc4cnn(C)c4)cc3)c2C1=O)N1CCOC[C@@H]1C</t>
  </si>
  <si>
    <t>CCN1CC(C)(C)Oc2nc(nc(-c3ccc(NC(=O)Nc4ccccc4F)cc3)c2C1=O)N1CCOC[C@@H]1C</t>
  </si>
  <si>
    <t>CCN1CC(C)(C)Oc2nc(nc(-c3ccc(NC(=O)Nc4ccc(CN5CCCCC5)cc4)cc3)c2C1=O)N1CC2CCC(C1)O2</t>
  </si>
  <si>
    <t>CCN1CC(C)(C)Oc2nc(nc(-c3ccc(NC(=O)Nc4cccc(OC(F)F)c4)cc3)c2C1=O)N1CCOC[C@@H]1C</t>
  </si>
  <si>
    <t>CCN1CC(C)(C)Oc2nc(nc(-c3ccc(NC(=O)Nc4ccc(cc4)N4CCN(C)CC4)cc3)c2C1=O)N1CC2CCC(C1)O2</t>
  </si>
  <si>
    <t>CCN1CC(C)(C)Oc2nc(nc(-c3ccc(NC(=O)Nc4cc(OC)c(F)cc4F)cc3)c2C1=O)N1CCOC[C@@H]1C</t>
  </si>
  <si>
    <t>CCN1CC(C)(C)Oc2nc(nc(-c3ccc(NC(=O)Nc4cccc(OC(C)F)c4)c(F)c3)c2C1=O)N1CCOC[C@@H]1C</t>
  </si>
  <si>
    <t>CCN1CC(C)(C)Oc2nc(nc(-c3ccc(NC(=O)Nc4cc(OC)ccc4F)cc3)c2C1=O)N1CCOC[C@@H]1C</t>
  </si>
  <si>
    <t>CCN1CC(C)(C)Oc2nc(nc(-c3ccc(NC(=O)Nc4ccc(cc4)C(=O)N(C)CCN(C)C)cc3)c2C1=O)N1CCOC[C@@H]1C</t>
  </si>
  <si>
    <t>COCCN1CC(C)(C)Oc2nc(nc(-c3ccc(NC(=O)Nc4cccc(OC(F)F)c4)cc3)c2C1=O)N1CCOC[C@@H]1C</t>
  </si>
  <si>
    <t>CCN1CC(C)(C)Oc2nc(nc(-c3ccc(NC(=O)Nc4ccc(cn4)N4CCN(C)CC4)cc3)c2C1=O)N1CCOC[C@@H]1C</t>
  </si>
  <si>
    <t>CCN1CC(C)(C)Oc2nc(nc(-c3ccc(NC(=O)Nc4ccc(cc4)C(=O)NCC(C)(C)O)cc3)c2C1=O)N1CCOC[C@@H]1C</t>
  </si>
  <si>
    <t>COCCN1CC(C)(C)Oc2nc(nc(-c3ccc(NC(=O)Nc4cccc(OC(C)F)c4)c(F)c3)c2C1=O)N1CC2CCC(C1)O2</t>
  </si>
  <si>
    <t>CCN1CC(C)(C)Oc2nc(nc(-c3ccc(NC(=O)Nc4ccccn4)cc3)c2C1=O)N1CCOC[C@@H]1C</t>
  </si>
  <si>
    <t>CCN1CC(C)(C)Oc2nc(nc(-c3ccc(NC(=O)Nc4cccnc4)c(F)c3)c2C1=O)N1CC2CCC(C1)O2</t>
  </si>
  <si>
    <t>CNC(=O)Nc1ccc(cc1F)-c1nc(nc2OC(C)(C)CN(CCOC)C(=O)c12)N1CCOC[C@@H]1C</t>
  </si>
  <si>
    <t>CCN1CC(C)(C)Oc2nc(nc(-c3ccc(NC(=O)Nc4ccc(cc4)N4CCOCC4)c(F)c3)c2C1=O)N1CCOC[C@@H]1C</t>
  </si>
  <si>
    <t>CC[C@H]1COCCN1c1nc2OC(C)(C)CN(CC)C(=O)c2c(n1)-c1ccc(NC(=O)NC)c(F)c1</t>
  </si>
  <si>
    <t>CCN1CC(C)(C)Oc2nc(nc(-c3ccc(NC(=O)Nc4ccncc4)c(F)c3)c2C1=O)N1CCOC[C@@H]1C</t>
  </si>
  <si>
    <t>CCN1CC(C)(C)Oc2nc(nc(-c3ccc(NC(=O)Nc4cnc(cn4)N4CCOCC4)cc3)c2C1=O)N1CCOC[C@@H]1C</t>
  </si>
  <si>
    <t>CCN1CC(C)(C)Oc2nc(nc(-c3ccc(NC(=O)OCCO)cc3F)c2C1=O)N1C2CCC1COC2</t>
  </si>
  <si>
    <t>CCN1CC(C)(C)Oc2nc(nc(-c3ccc(NC(=O)Nc4ccc(nc4)C#N)c(F)c3)c2C1=O)N1CC2CCC(C1)O2</t>
  </si>
  <si>
    <t>CCN1CC(C)(C)Oc2nc(nc(-c3ccc(NC(=O)Nc4ccc(nc4)N4C[C@@H]5C[C@H]4CO5)c(F)c3)c2C1=O)N1CCOC[C@@H]1C</t>
  </si>
  <si>
    <t>CCN1CC(C)(C)Oc2nc(nc(-c3ccc(NC(=O)Nc4ccc(nc4)N4CCOCC4(C)C)c(F)c3)c2C1=O)N1CCOC[C@@H]1C</t>
  </si>
  <si>
    <t>CCN1CC(C)(C)Oc2nc(nc(-c3ccc(NC(=O)Nc4ccc(nc4)N4CC5CCC(C4)O5)c(F)c3)c2C1=O)N1CCOC[C@@H]1C</t>
  </si>
  <si>
    <t>Nc1ncnc2n(Cc3nc4cccc(C#C)c4c(=O)n3Cc3ccccc3Cl)nc(-c3cccc(O)c3)c12</t>
  </si>
  <si>
    <t>Nc1ncnc2n(Cc3nc4cccc(C#CCCCC(O)=O)c4c(=O)n3Cc3ccccc3Cl)nc(-c3ccc(O)cc3)c12</t>
  </si>
  <si>
    <t>Nc1ncnc2n(Cc3nc4cccc(C#CCCCC(=O)N5CCOCC5)c4c(=O)n3Cc3ccccc3Cl)nc(-c3ccc(O)cc3)c12</t>
  </si>
  <si>
    <t>COc1cccc(Cn2c(Cn3nc(-c4cccc(O)c4)c4c(N)ncnc34)nc3cccc(C#C)c3c2=O)c1</t>
  </si>
  <si>
    <t>COCC#Cc1cccc2nc(Cn3nc(-c4cccc(O)c4)c4c(N)ncnc34)n(Cc3cccc(c3)C(F)(F)F)c(=O)c12</t>
  </si>
  <si>
    <t>CC(C)NC(=O)CCCC#Cc1cccc2nc(Cn3nc(-c4ccc(O)cc4)c4c(N)ncnc34)n(Cc3ccccc3Cl)c(=O)c12</t>
  </si>
  <si>
    <t>Nc1ncnc2n(Cc3nc4cccc(C#CCCCC(=O)N5CCCC5)c4c(=O)n3Cc3ccccc3Cl)nc(-c3ccc(O)cc3)c12</t>
  </si>
  <si>
    <t>CC(C)(CN1[C@@H](CCn2c1nc(cc2=O)N1C[C@@H]2C[C@H]1CO2)C(F)(F)F)c1ccncc1</t>
  </si>
  <si>
    <t>CC(C)(c1nc(nc2N3CCOCC3COc12)-c1cccc2[nH]ccc12)S(C)(=O)=O</t>
  </si>
  <si>
    <t>C[C@H](Nc1ncnc(N)c1-c1nnc(C)o1)c1cc2cccc(Cl)c2c(=O)n1C1CC1</t>
  </si>
  <si>
    <t>WORTMANNIN</t>
  </si>
  <si>
    <t>TG100-115</t>
  </si>
  <si>
    <t>TASELISIB</t>
  </si>
  <si>
    <t>PICTILISIB</t>
  </si>
  <si>
    <t>BUPARLISIB</t>
  </si>
  <si>
    <t>phosphatidylinositol 3-kinase inhibitors</t>
  </si>
  <si>
    <t>smiles</t>
  </si>
  <si>
    <t>affinity_type</t>
  </si>
  <si>
    <t>op</t>
  </si>
  <si>
    <t>affinity_value</t>
  </si>
  <si>
    <t>affinity_unit</t>
  </si>
  <si>
    <t>price</t>
  </si>
  <si>
    <t>Source_0</t>
  </si>
  <si>
    <t>Source_1</t>
  </si>
  <si>
    <t>Source_2</t>
  </si>
  <si>
    <t>Source_3</t>
  </si>
  <si>
    <t>Source_4</t>
  </si>
  <si>
    <t>Source_5</t>
  </si>
  <si>
    <t>Source_6</t>
  </si>
  <si>
    <t>Source_7</t>
  </si>
  <si>
    <t>O=c1cc(oc2c(cccc12)-c1ccccc1)N1CCOCC1</t>
  </si>
  <si>
    <t>Oc1cc(O)c2c(c1)oc(-c1ccc(O)c(O)c1)c(O)c2=O</t>
  </si>
  <si>
    <t>($160)/(2 mg) OR ($250)/(5 mg) OR ($380)/(10 mg) OR ($900)/(50 mg) OR ($208)/(2 mg) OR ($325)/(5 mg) OR ($494)/(10 mg) OR ($1170)/(50 mg)</t>
  </si>
  <si>
    <t>($50)/(10 mg) OR ($70)/(50 mg) OR ($90)/( 100 mg) OR ($130)/(200 mg) OR ($285)/(500 mg) OR ($65)/(10 mg) OR ($91)/(50 mg) OR ($117)/(100 mg) OR ($169)/(200 mg) OR ($371)/( 500 mg)</t>
  </si>
  <si>
    <t>https://orders.emolecules.com/cgi-bin/more?vid=32232846</t>
  </si>
  <si>
    <t>http://www.sigmaaldrich.com/catalog/product/SIGMA/L9908?lang=en&amp;region=US</t>
  </si>
  <si>
    <t>http://www.sigmaaldrich.com/catalog/product/ALDRICH/337951?lang=en&amp;region=US</t>
  </si>
  <si>
    <t>https://www.molport.com/shop/molecule-link/MolPort-000-672-017</t>
  </si>
  <si>
    <t>http://www.finetechnology-ind.com/product_detail.shtml?catalogNo=FT-0660382</t>
  </si>
  <si>
    <t>http://www.request.vitasmlab.com/index.php?option=com_search_stk&amp;Itemid=22&amp;stk=STK365650&amp;?utm_source=pubchem&amp;utm_medium=p_search_link&amp;utm_campaign=pubchem_search&amp;utm_content=pubchem_slink</t>
  </si>
  <si>
    <t>http://www.medchemexpress.com/whi-p180.html</t>
  </si>
  <si>
    <t>https://orders.emolecules.com/cgi-bin/more?vid=1934392</t>
  </si>
  <si>
    <t>http://www.finetechnology-ind.com/product_detail.shtml?catalogNo=FT-0603318</t>
  </si>
  <si>
    <t>https://www.molport.com/shop/molecule-link/MolPort-003-983-779</t>
  </si>
  <si>
    <t>https://orders.emolecules.com/cgi-bin/more?vid=729752</t>
  </si>
  <si>
    <t>http://www.medchemexpress.com/LY294002.html</t>
  </si>
  <si>
    <t>http://www.arkpharminc.com/product/detail/AK106169.html</t>
  </si>
  <si>
    <t>https://www.molport.com/shop/molecule-link/MolPort-001-740-557</t>
  </si>
  <si>
    <t>http://www.medchemexpress.com/Quercetin.html</t>
  </si>
  <si>
    <t>http://www.hit2lead.com/comp.asp?db=SC&amp;id=5117235</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</si>
</sst>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69880" TargetMode="External"/><Relationship Id="rId2" Type="http://schemas.openxmlformats.org/officeDocument/2006/relationships/hyperlink" Target="https://omim.org/entry/615214" TargetMode="External"/><Relationship Id="rId3" Type="http://schemas.openxmlformats.org/officeDocument/2006/relationships/hyperlink" Target="https://omim.org/entry/616005" TargetMode="External"/><Relationship Id="rId4"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orders.emolecules.com/cgi-bin/more?vid=32232846" TargetMode="External"/><Relationship Id="rId2" Type="http://schemas.openxmlformats.org/officeDocument/2006/relationships/hyperlink" Target="https://www.molport.com/shop/molecule-link/MolPort-000-672-017" TargetMode="External"/><Relationship Id="rId3" Type="http://schemas.openxmlformats.org/officeDocument/2006/relationships/hyperlink" Target="http://www.medchemexpress.com/whi-p180.html" TargetMode="External"/><Relationship Id="rId4" Type="http://schemas.openxmlformats.org/officeDocument/2006/relationships/hyperlink" Target="http://www.sigmaaldrich.com/catalog/product/SIGMA/L9908?lang=en&amp;region=US" TargetMode="External"/><Relationship Id="rId5" Type="http://schemas.openxmlformats.org/officeDocument/2006/relationships/hyperlink" Target="http://www.finetechnology-ind.com/product_detail.shtml?catalogNo=FT-0660382" TargetMode="External"/><Relationship Id="rId6" Type="http://schemas.openxmlformats.org/officeDocument/2006/relationships/hyperlink" Target="https://orders.emolecules.com/cgi-bin/more?vid=1934392" TargetMode="External"/><Relationship Id="rId7" Type="http://schemas.openxmlformats.org/officeDocument/2006/relationships/hyperlink" Target="https://www.molport.com/shop/molecule-link/MolPort-003-983-779" TargetMode="External"/><Relationship Id="rId8" Type="http://schemas.openxmlformats.org/officeDocument/2006/relationships/hyperlink" Target="http://www.medchemexpress.com/LY294002.html" TargetMode="External"/><Relationship Id="rId9" Type="http://schemas.openxmlformats.org/officeDocument/2006/relationships/hyperlink" Target="http://www.sigmaaldrich.com/catalog/product/ALDRICH/337951?lang=en&amp;region=US" TargetMode="External"/><Relationship Id="rId10" Type="http://schemas.openxmlformats.org/officeDocument/2006/relationships/hyperlink" Target="http://www.request.vitasmlab.com/index.php?option=com_search_stk&amp;Itemid=22&amp;stk=STK365650&amp;?utm_source=pubchem&amp;utm_medium=p_search_link&amp;utm_campaign=pubchem_search&amp;utm_content=pubchem_slink" TargetMode="External"/><Relationship Id="rId11" Type="http://schemas.openxmlformats.org/officeDocument/2006/relationships/hyperlink" Target="http://www.finetechnology-ind.com/product_detail.shtml?catalogNo=FT-0603318" TargetMode="External"/><Relationship Id="rId12" Type="http://schemas.openxmlformats.org/officeDocument/2006/relationships/hyperlink" Target="https://orders.emolecules.com/cgi-bin/more?vid=729752" TargetMode="External"/><Relationship Id="rId13" Type="http://schemas.openxmlformats.org/officeDocument/2006/relationships/hyperlink" Target="http://www.arkpharminc.com/product/detail/AK106169.html" TargetMode="External"/><Relationship Id="rId14" Type="http://schemas.openxmlformats.org/officeDocument/2006/relationships/hyperlink" Target="https://www.molport.com/shop/molecule-link/MolPort-001-740-557" TargetMode="External"/><Relationship Id="rId15" Type="http://schemas.openxmlformats.org/officeDocument/2006/relationships/hyperlink" Target="http://www.medchemexpress.com/Quercetin.html" TargetMode="External"/><Relationship Id="rId16" Type="http://schemas.openxmlformats.org/officeDocument/2006/relationships/hyperlink" Target="http://www.hit2lead.com/comp.asp?db=SC&amp;id=511723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8850/" TargetMode="External"/><Relationship Id="rId2" Type="http://schemas.openxmlformats.org/officeDocument/2006/relationships/hyperlink" Target="https://www.ncbi.nlm.nih.gov/pubmed/33669698/" TargetMode="External"/><Relationship Id="rId3" Type="http://schemas.openxmlformats.org/officeDocument/2006/relationships/hyperlink" Target="https://www.ncbi.nlm.nih.gov/pubmed/33658491/" TargetMode="External"/><Relationship Id="rId4" Type="http://schemas.openxmlformats.org/officeDocument/2006/relationships/hyperlink" Target="https://www.ncbi.nlm.nih.gov/pubmed/33657699/" TargetMode="External"/><Relationship Id="rId5" Type="http://schemas.openxmlformats.org/officeDocument/2006/relationships/hyperlink" Target="https://www.ncbi.nlm.nih.gov/pubmed/33649193/" TargetMode="External"/><Relationship Id="rId6" Type="http://schemas.openxmlformats.org/officeDocument/2006/relationships/hyperlink" Target="https://www.ncbi.nlm.nih.gov/pubmed/33648910/" TargetMode="External"/><Relationship Id="rId7" Type="http://schemas.openxmlformats.org/officeDocument/2006/relationships/hyperlink" Target="https://www.ncbi.nlm.nih.gov/pubmed/33628784/" TargetMode="External"/><Relationship Id="rId8" Type="http://schemas.openxmlformats.org/officeDocument/2006/relationships/hyperlink" Target="https://www.ncbi.nlm.nih.gov/pubmed/33620112/" TargetMode="External"/><Relationship Id="rId9" Type="http://schemas.openxmlformats.org/officeDocument/2006/relationships/hyperlink" Target="https://www.ncbi.nlm.nih.gov/pubmed/33619380/" TargetMode="External"/><Relationship Id="rId10" Type="http://schemas.openxmlformats.org/officeDocument/2006/relationships/hyperlink" Target="https://www.ncbi.nlm.nih.gov/pubmed/33567340/" TargetMode="External"/><Relationship Id="rId11" Type="http://schemas.openxmlformats.org/officeDocument/2006/relationships/hyperlink" Target="https://www.ncbi.nlm.nih.gov/pubmed/33535181/" TargetMode="External"/><Relationship Id="rId12" Type="http://schemas.openxmlformats.org/officeDocument/2006/relationships/hyperlink" Target="https://www.ncbi.nlm.nih.gov/pubmed/33527763/" TargetMode="External"/><Relationship Id="rId13" Type="http://schemas.openxmlformats.org/officeDocument/2006/relationships/hyperlink" Target="https://www.ncbi.nlm.nih.gov/pubmed/33515696/" TargetMode="External"/><Relationship Id="rId14" Type="http://schemas.openxmlformats.org/officeDocument/2006/relationships/hyperlink" Target="https://www.ncbi.nlm.nih.gov/pubmed/33512474/" TargetMode="External"/><Relationship Id="rId15" Type="http://schemas.openxmlformats.org/officeDocument/2006/relationships/hyperlink" Target="https://www.ncbi.nlm.nih.gov/pubmed/33479580/" TargetMode="External"/><Relationship Id="rId16" Type="http://schemas.openxmlformats.org/officeDocument/2006/relationships/hyperlink" Target="https://www.ncbi.nlm.nih.gov/pubmed/33479376/" TargetMode="External"/><Relationship Id="rId17" Type="http://schemas.openxmlformats.org/officeDocument/2006/relationships/hyperlink" Target="https://www.ncbi.nlm.nih.gov/pubmed/34094905/" TargetMode="External"/><Relationship Id="rId18" Type="http://schemas.openxmlformats.org/officeDocument/2006/relationships/hyperlink" Target="https://www.ncbi.nlm.nih.gov/pubmed/33428330/" TargetMode="External"/><Relationship Id="rId19" Type="http://schemas.openxmlformats.org/officeDocument/2006/relationships/hyperlink" Target="https://www.ncbi.nlm.nih.gov/pubmed/33401995/" TargetMode="External"/><Relationship Id="rId20" Type="http://schemas.openxmlformats.org/officeDocument/2006/relationships/hyperlink" Target="https://www.ncbi.nlm.nih.gov/pubmed/33313992/" TargetMode="External"/><Relationship Id="rId21" Type="http://schemas.openxmlformats.org/officeDocument/2006/relationships/hyperlink" Target="https://www.ncbi.nlm.nih.gov/pubmed/33262464/" TargetMode="External"/><Relationship Id="rId22" Type="http://schemas.openxmlformats.org/officeDocument/2006/relationships/hyperlink" Target="https://www.ncbi.nlm.nih.gov/pubmed/32401642/" TargetMode="External"/><Relationship Id="rId23" Type="http://schemas.openxmlformats.org/officeDocument/2006/relationships/hyperlink" Target="https://www.ncbi.nlm.nih.gov/pubmed/33148674/" TargetMode="External"/><Relationship Id="rId24" Type="http://schemas.openxmlformats.org/officeDocument/2006/relationships/hyperlink" Target="https://www.ncbi.nlm.nih.gov/pubmed/33145590/" TargetMode="External"/><Relationship Id="rId25" Type="http://schemas.openxmlformats.org/officeDocument/2006/relationships/hyperlink" Target="https://www.ncbi.nlm.nih.gov/pubmed/33053421/" TargetMode="External"/><Relationship Id="rId26" Type="http://schemas.openxmlformats.org/officeDocument/2006/relationships/hyperlink" Target="https://www.ncbi.nlm.nih.gov/pubmed/32879144/" TargetMode="External"/><Relationship Id="rId27" Type="http://schemas.openxmlformats.org/officeDocument/2006/relationships/hyperlink" Target="https://www.ncbi.nlm.nih.gov/pubmed/32928080/" TargetMode="External"/><Relationship Id="rId28" Type="http://schemas.openxmlformats.org/officeDocument/2006/relationships/hyperlink" Target="https://www.ncbi.nlm.nih.gov/pubmed/33664590/" TargetMode="External"/><Relationship Id="rId29" Type="http://schemas.openxmlformats.org/officeDocument/2006/relationships/hyperlink" Target="https://www.ncbi.nlm.nih.gov/pubmed/33549048/" TargetMode="External"/><Relationship Id="rId30" Type="http://schemas.openxmlformats.org/officeDocument/2006/relationships/hyperlink" Target="https://www.ncbi.nlm.nih.gov/pubmed/33685300/" TargetMode="External"/><Relationship Id="rId31" Type="http://schemas.openxmlformats.org/officeDocument/2006/relationships/hyperlink" Target="https://www.ncbi.nlm.nih.gov/pubmed/33965896/" TargetMode="External"/><Relationship Id="rId32" Type="http://schemas.openxmlformats.org/officeDocument/2006/relationships/hyperlink" Target="https://www.ncbi.nlm.nih.gov/pubmed/34093841/" TargetMode="External"/><Relationship Id="rId33" Type="http://schemas.openxmlformats.org/officeDocument/2006/relationships/hyperlink" Target="https://www.ncbi.nlm.nih.gov/pubmed/34077942/" TargetMode="External"/><Relationship Id="rId34" Type="http://schemas.openxmlformats.org/officeDocument/2006/relationships/hyperlink" Target="https://www.ncbi.nlm.nih.gov/pubmed/34076847/" TargetMode="External"/><Relationship Id="rId35" Type="http://schemas.openxmlformats.org/officeDocument/2006/relationships/hyperlink" Target="https://www.ncbi.nlm.nih.gov/pubmed/34058440/" TargetMode="External"/><Relationship Id="rId36" Type="http://schemas.openxmlformats.org/officeDocument/2006/relationships/hyperlink" Target="https://www.ncbi.nlm.nih.gov/pubmed/34054047/" TargetMode="External"/><Relationship Id="rId37" Type="http://schemas.openxmlformats.org/officeDocument/2006/relationships/hyperlink" Target="https://www.ncbi.nlm.nih.gov/pubmed/33715086/" TargetMode="External"/><Relationship Id="rId38" Type="http://schemas.openxmlformats.org/officeDocument/2006/relationships/hyperlink" Target="https://www.ncbi.nlm.nih.gov/pubmed/34040190/" TargetMode="External"/><Relationship Id="rId39" Type="http://schemas.openxmlformats.org/officeDocument/2006/relationships/hyperlink" Target="https://www.ncbi.nlm.nih.gov/pubmed/34026551/" TargetMode="External"/><Relationship Id="rId40" Type="http://schemas.openxmlformats.org/officeDocument/2006/relationships/hyperlink" Target="https://www.ncbi.nlm.nih.gov/pubmed/34012683/" TargetMode="External"/><Relationship Id="rId41" Type="http://schemas.openxmlformats.org/officeDocument/2006/relationships/hyperlink" Target="https://www.ncbi.nlm.nih.gov/pubmed/33995405/" TargetMode="External"/><Relationship Id="rId42" Type="http://schemas.openxmlformats.org/officeDocument/2006/relationships/hyperlink" Target="https://www.ncbi.nlm.nih.gov/pubmed/33991750/" TargetMode="External"/><Relationship Id="rId43" Type="http://schemas.openxmlformats.org/officeDocument/2006/relationships/hyperlink" Target="https://www.ncbi.nlm.nih.gov/pubmed/33971258/" TargetMode="External"/><Relationship Id="rId44" Type="http://schemas.openxmlformats.org/officeDocument/2006/relationships/hyperlink" Target="https://www.ncbi.nlm.nih.gov/pubmed/34041710/" TargetMode="External"/><Relationship Id="rId45" Type="http://schemas.openxmlformats.org/officeDocument/2006/relationships/hyperlink" Target="https://www.ncbi.nlm.nih.gov/pubmed/33942853/" TargetMode="External"/><Relationship Id="rId46" Type="http://schemas.openxmlformats.org/officeDocument/2006/relationships/hyperlink" Target="https://www.ncbi.nlm.nih.gov/pubmed/33767996/" TargetMode="External"/><Relationship Id="rId47" Type="http://schemas.openxmlformats.org/officeDocument/2006/relationships/hyperlink" Target="https://www.ncbi.nlm.nih.gov/pubmed/33717140/" TargetMode="External"/><Relationship Id="rId48" Type="http://schemas.openxmlformats.org/officeDocument/2006/relationships/hyperlink" Target="https://www.ncbi.nlm.nih.gov/pubmed/33723394/" TargetMode="External"/><Relationship Id="rId49" Type="http://schemas.openxmlformats.org/officeDocument/2006/relationships/hyperlink" Target="https://www.ncbi.nlm.nih.gov/pubmed/33734890/" TargetMode="External"/><Relationship Id="rId50" Type="http://schemas.openxmlformats.org/officeDocument/2006/relationships/hyperlink" Target="https://www.ncbi.nlm.nih.gov/pubmed/33929972/" TargetMode="External"/><Relationship Id="rId51" Type="http://schemas.openxmlformats.org/officeDocument/2006/relationships/hyperlink" Target="https://www.ncbi.nlm.nih.gov/pubmed/33757561/" TargetMode="External"/><Relationship Id="rId52" Type="http://schemas.openxmlformats.org/officeDocument/2006/relationships/hyperlink" Target="https://www.ncbi.nlm.nih.gov/pubmed/33742773/" TargetMode="External"/><Relationship Id="rId53" Type="http://schemas.openxmlformats.org/officeDocument/2006/relationships/hyperlink" Target="https://www.ncbi.nlm.nih.gov/pubmed/33867147/" TargetMode="External"/><Relationship Id="rId54" Type="http://schemas.openxmlformats.org/officeDocument/2006/relationships/hyperlink" Target="https://www.ncbi.nlm.nih.gov/pubmed/33790973/" TargetMode="External"/><Relationship Id="rId55" Type="http://schemas.openxmlformats.org/officeDocument/2006/relationships/hyperlink" Target="https://www.ncbi.nlm.nih.gov/pubmed/33777097/" TargetMode="External"/><Relationship Id="rId56" Type="http://schemas.openxmlformats.org/officeDocument/2006/relationships/hyperlink" Target="https://www.ncbi.nlm.nih.gov/pubmed/32426266/" TargetMode="External"/><Relationship Id="rId57" Type="http://schemas.openxmlformats.org/officeDocument/2006/relationships/hyperlink" Target="https://www.ncbi.nlm.nih.gov/pubmed/32123305/" TargetMode="External"/><Relationship Id="rId58" Type="http://schemas.openxmlformats.org/officeDocument/2006/relationships/hyperlink" Target="https://www.ncbi.nlm.nih.gov/pubmed/32127496/" TargetMode="External"/><Relationship Id="rId59" Type="http://schemas.openxmlformats.org/officeDocument/2006/relationships/hyperlink" Target="https://www.ncbi.nlm.nih.gov/pubmed/32139151/" TargetMode="External"/><Relationship Id="rId60" Type="http://schemas.openxmlformats.org/officeDocument/2006/relationships/hyperlink" Target="https://www.ncbi.nlm.nih.gov/pubmed/32155482/" TargetMode="External"/><Relationship Id="rId61" Type="http://schemas.openxmlformats.org/officeDocument/2006/relationships/hyperlink" Target="https://www.ncbi.nlm.nih.gov/pubmed/32179484/" TargetMode="External"/><Relationship Id="rId62" Type="http://schemas.openxmlformats.org/officeDocument/2006/relationships/hyperlink" Target="https://www.ncbi.nlm.nih.gov/pubmed/32190105/" TargetMode="External"/><Relationship Id="rId63" Type="http://schemas.openxmlformats.org/officeDocument/2006/relationships/hyperlink" Target="https://www.ncbi.nlm.nih.gov/pubmed/32192142/" TargetMode="External"/><Relationship Id="rId64" Type="http://schemas.openxmlformats.org/officeDocument/2006/relationships/hyperlink" Target="https://www.ncbi.nlm.nih.gov/pubmed/32193760/" TargetMode="External"/><Relationship Id="rId65" Type="http://schemas.openxmlformats.org/officeDocument/2006/relationships/hyperlink" Target="https://www.ncbi.nlm.nih.gov/pubmed/32217141/" TargetMode="External"/><Relationship Id="rId66" Type="http://schemas.openxmlformats.org/officeDocument/2006/relationships/hyperlink" Target="https://www.ncbi.nlm.nih.gov/pubmed/32392959/" TargetMode="External"/><Relationship Id="rId67" Type="http://schemas.openxmlformats.org/officeDocument/2006/relationships/hyperlink" Target="https://www.ncbi.nlm.nih.gov/pubmed/32231543/" TargetMode="External"/><Relationship Id="rId68" Type="http://schemas.openxmlformats.org/officeDocument/2006/relationships/hyperlink" Target="https://www.ncbi.nlm.nih.gov/pubmed/32233106/" TargetMode="External"/><Relationship Id="rId69" Type="http://schemas.openxmlformats.org/officeDocument/2006/relationships/hyperlink" Target="https://www.ncbi.nlm.nih.gov/pubmed/32321919/" TargetMode="External"/><Relationship Id="rId70" Type="http://schemas.openxmlformats.org/officeDocument/2006/relationships/hyperlink" Target="https://www.ncbi.nlm.nih.gov/pubmed/32439336/" TargetMode="External"/><Relationship Id="rId71" Type="http://schemas.openxmlformats.org/officeDocument/2006/relationships/hyperlink" Target="https://www.ncbi.nlm.nih.gov/pubmed/32327151/" TargetMode="External"/><Relationship Id="rId72" Type="http://schemas.openxmlformats.org/officeDocument/2006/relationships/hyperlink" Target="https://www.ncbi.nlm.nih.gov/pubmed/32366257/" TargetMode="External"/><Relationship Id="rId73" Type="http://schemas.openxmlformats.org/officeDocument/2006/relationships/hyperlink" Target="https://www.ncbi.nlm.nih.gov/pubmed/32369643/" TargetMode="External"/><Relationship Id="rId74" Type="http://schemas.openxmlformats.org/officeDocument/2006/relationships/hyperlink" Target="https://www.ncbi.nlm.nih.gov/pubmed/32381739/" TargetMode="External"/><Relationship Id="rId75" Type="http://schemas.openxmlformats.org/officeDocument/2006/relationships/hyperlink" Target="https://www.ncbi.nlm.nih.gov/pubmed/32384322/" TargetMode="External"/><Relationship Id="rId76" Type="http://schemas.openxmlformats.org/officeDocument/2006/relationships/hyperlink" Target="https://www.ncbi.nlm.nih.gov/pubmed/32127014/" TargetMode="External"/><Relationship Id="rId77" Type="http://schemas.openxmlformats.org/officeDocument/2006/relationships/hyperlink" Target="https://www.ncbi.nlm.nih.gov/pubmed/31111319/" TargetMode="External"/><Relationship Id="rId78" Type="http://schemas.openxmlformats.org/officeDocument/2006/relationships/hyperlink" Target="https://www.ncbi.nlm.nih.gov/pubmed/32117780/" TargetMode="External"/><Relationship Id="rId79" Type="http://schemas.openxmlformats.org/officeDocument/2006/relationships/hyperlink" Target="https://www.ncbi.nlm.nih.gov/pubmed/31867792/" TargetMode="External"/><Relationship Id="rId80" Type="http://schemas.openxmlformats.org/officeDocument/2006/relationships/hyperlink" Target="https://www.ncbi.nlm.nih.gov/pubmed/32455716/" TargetMode="External"/><Relationship Id="rId81" Type="http://schemas.openxmlformats.org/officeDocument/2006/relationships/hyperlink" Target="https://www.ncbi.nlm.nih.gov/pubmed/31254045/" TargetMode="External"/><Relationship Id="rId82" Type="http://schemas.openxmlformats.org/officeDocument/2006/relationships/hyperlink" Target="https://www.ncbi.nlm.nih.gov/pubmed/31323293/" TargetMode="External"/><Relationship Id="rId83" Type="http://schemas.openxmlformats.org/officeDocument/2006/relationships/hyperlink" Target="https://www.ncbi.nlm.nih.gov/pubmed/31580249/" TargetMode="External"/><Relationship Id="rId84" Type="http://schemas.openxmlformats.org/officeDocument/2006/relationships/hyperlink" Target="https://www.ncbi.nlm.nih.gov/pubmed/31605313/" TargetMode="External"/><Relationship Id="rId85" Type="http://schemas.openxmlformats.org/officeDocument/2006/relationships/hyperlink" Target="https://www.ncbi.nlm.nih.gov/pubmed/31611073/" TargetMode="External"/><Relationship Id="rId86" Type="http://schemas.openxmlformats.org/officeDocument/2006/relationships/hyperlink" Target="https://www.ncbi.nlm.nih.gov/pubmed/31677333/" TargetMode="External"/><Relationship Id="rId87" Type="http://schemas.openxmlformats.org/officeDocument/2006/relationships/hyperlink" Target="https://www.ncbi.nlm.nih.gov/pubmed/31831213/" TargetMode="External"/><Relationship Id="rId88" Type="http://schemas.openxmlformats.org/officeDocument/2006/relationships/hyperlink" Target="https://www.ncbi.nlm.nih.gov/pubmed/31834836/" TargetMode="External"/><Relationship Id="rId89" Type="http://schemas.openxmlformats.org/officeDocument/2006/relationships/hyperlink" Target="https://www.ncbi.nlm.nih.gov/pubmed/31880826/" TargetMode="External"/><Relationship Id="rId90" Type="http://schemas.openxmlformats.org/officeDocument/2006/relationships/hyperlink" Target="https://www.ncbi.nlm.nih.gov/pubmed/32092605/" TargetMode="External"/><Relationship Id="rId91" Type="http://schemas.openxmlformats.org/officeDocument/2006/relationships/hyperlink" Target="https://www.ncbi.nlm.nih.gov/pubmed/31910207/" TargetMode="External"/><Relationship Id="rId92" Type="http://schemas.openxmlformats.org/officeDocument/2006/relationships/hyperlink" Target="https://www.ncbi.nlm.nih.gov/pubmed/31918102/" TargetMode="External"/><Relationship Id="rId93" Type="http://schemas.openxmlformats.org/officeDocument/2006/relationships/hyperlink" Target="https://www.ncbi.nlm.nih.gov/pubmed/31938022/" TargetMode="External"/><Relationship Id="rId94" Type="http://schemas.openxmlformats.org/officeDocument/2006/relationships/hyperlink" Target="https://www.ncbi.nlm.nih.gov/pubmed/31942637/" TargetMode="External"/><Relationship Id="rId95" Type="http://schemas.openxmlformats.org/officeDocument/2006/relationships/hyperlink" Target="https://www.ncbi.nlm.nih.gov/pubmed/31951614/" TargetMode="External"/><Relationship Id="rId96" Type="http://schemas.openxmlformats.org/officeDocument/2006/relationships/hyperlink" Target="https://www.ncbi.nlm.nih.gov/pubmed/31980996/" TargetMode="External"/><Relationship Id="rId97" Type="http://schemas.openxmlformats.org/officeDocument/2006/relationships/hyperlink" Target="https://www.ncbi.nlm.nih.gov/pubmed/32020597/" TargetMode="External"/><Relationship Id="rId98" Type="http://schemas.openxmlformats.org/officeDocument/2006/relationships/hyperlink" Target="https://www.ncbi.nlm.nih.gov/pubmed/32047813/" TargetMode="External"/><Relationship Id="rId99" Type="http://schemas.openxmlformats.org/officeDocument/2006/relationships/hyperlink" Target="https://www.ncbi.nlm.nih.gov/pubmed/32075097/" TargetMode="External"/><Relationship Id="rId100" Type="http://schemas.openxmlformats.org/officeDocument/2006/relationships/hyperlink" Target="https://www.ncbi.nlm.nih.gov/pubmed/32446776/" TargetMode="External"/><Relationship Id="rId101" Type="http://schemas.openxmlformats.org/officeDocument/2006/relationships/hyperlink" Target="https://www.ncbi.nlm.nih.gov/pubmed/32006013/" TargetMode="External"/><Relationship Id="rId102" Type="http://schemas.openxmlformats.org/officeDocument/2006/relationships/hyperlink" Target="https://www.ncbi.nlm.nih.gov/pubmed/32993537/" TargetMode="External"/><Relationship Id="rId103" Type="http://schemas.openxmlformats.org/officeDocument/2006/relationships/hyperlink" Target="https://www.ncbi.nlm.nih.gov/pubmed/33120770/" TargetMode="External"/><Relationship Id="rId104" Type="http://schemas.openxmlformats.org/officeDocument/2006/relationships/hyperlink" Target="https://www.ncbi.nlm.nih.gov/pubmed/32936972/" TargetMode="External"/><Relationship Id="rId105" Type="http://schemas.openxmlformats.org/officeDocument/2006/relationships/hyperlink" Target="https://www.ncbi.nlm.nih.gov/pubmed/33204297/" TargetMode="External"/><Relationship Id="rId106" Type="http://schemas.openxmlformats.org/officeDocument/2006/relationships/hyperlink" Target="https://www.ncbi.nlm.nih.gov/pubmed/32968049/" TargetMode="External"/><Relationship Id="rId107" Type="http://schemas.openxmlformats.org/officeDocument/2006/relationships/hyperlink" Target="https://www.ncbi.nlm.nih.gov/pubmed/32970714/" TargetMode="External"/><Relationship Id="rId108" Type="http://schemas.openxmlformats.org/officeDocument/2006/relationships/hyperlink" Target="https://www.ncbi.nlm.nih.gov/pubmed/32974809/" TargetMode="External"/><Relationship Id="rId109" Type="http://schemas.openxmlformats.org/officeDocument/2006/relationships/hyperlink" Target="https://www.ncbi.nlm.nih.gov/pubmed/32983983/" TargetMode="External"/><Relationship Id="rId110" Type="http://schemas.openxmlformats.org/officeDocument/2006/relationships/hyperlink" Target="https://www.ncbi.nlm.nih.gov/pubmed/33215443/" TargetMode="External"/><Relationship Id="rId111" Type="http://schemas.openxmlformats.org/officeDocument/2006/relationships/hyperlink" Target="https://www.ncbi.nlm.nih.gov/pubmed/33015184/" TargetMode="External"/><Relationship Id="rId112" Type="http://schemas.openxmlformats.org/officeDocument/2006/relationships/hyperlink" Target="https://www.ncbi.nlm.nih.gov/pubmed/33059724/" TargetMode="External"/><Relationship Id="rId113" Type="http://schemas.openxmlformats.org/officeDocument/2006/relationships/hyperlink" Target="https://www.ncbi.nlm.nih.gov/pubmed/33431761/" TargetMode="External"/><Relationship Id="rId114" Type="http://schemas.openxmlformats.org/officeDocument/2006/relationships/hyperlink" Target="https://www.ncbi.nlm.nih.gov/pubmed/32925027/" TargetMode="External"/><Relationship Id="rId115" Type="http://schemas.openxmlformats.org/officeDocument/2006/relationships/hyperlink" Target="https://www.ncbi.nlm.nih.gov/pubmed/33129256/" TargetMode="External"/><Relationship Id="rId116" Type="http://schemas.openxmlformats.org/officeDocument/2006/relationships/hyperlink" Target="https://www.ncbi.nlm.nih.gov/pubmed/33132693/" TargetMode="External"/><Relationship Id="rId117" Type="http://schemas.openxmlformats.org/officeDocument/2006/relationships/hyperlink" Target="https://www.ncbi.nlm.nih.gov/pubmed/33149760/" TargetMode="External"/><Relationship Id="rId118" Type="http://schemas.openxmlformats.org/officeDocument/2006/relationships/hyperlink" Target="https://www.ncbi.nlm.nih.gov/pubmed/33163258/" TargetMode="External"/><Relationship Id="rId119" Type="http://schemas.openxmlformats.org/officeDocument/2006/relationships/hyperlink" Target="https://www.ncbi.nlm.nih.gov/pubmed/33221758/" TargetMode="External"/><Relationship Id="rId120" Type="http://schemas.openxmlformats.org/officeDocument/2006/relationships/hyperlink" Target="https://www.ncbi.nlm.nih.gov/pubmed/32491965/" TargetMode="External"/><Relationship Id="rId121" Type="http://schemas.openxmlformats.org/officeDocument/2006/relationships/hyperlink" Target="https://www.ncbi.nlm.nih.gov/pubmed/33176675/" TargetMode="External"/><Relationship Id="rId122" Type="http://schemas.openxmlformats.org/officeDocument/2006/relationships/hyperlink" Target="https://www.ncbi.nlm.nih.gov/pubmed/33221676/" TargetMode="External"/><Relationship Id="rId123" Type="http://schemas.openxmlformats.org/officeDocument/2006/relationships/hyperlink" Target="https://www.ncbi.nlm.nih.gov/pubmed/33192484/" TargetMode="External"/><Relationship Id="rId124" Type="http://schemas.openxmlformats.org/officeDocument/2006/relationships/hyperlink" Target="https://www.ncbi.nlm.nih.gov/pubmed/32925795/" TargetMode="External"/><Relationship Id="rId125" Type="http://schemas.openxmlformats.org/officeDocument/2006/relationships/hyperlink" Target="https://www.ncbi.nlm.nih.gov/pubmed/32963568/" TargetMode="External"/><Relationship Id="rId126" Type="http://schemas.openxmlformats.org/officeDocument/2006/relationships/hyperlink" Target="https://www.ncbi.nlm.nih.gov/pubmed/32895527/" TargetMode="External"/><Relationship Id="rId127" Type="http://schemas.openxmlformats.org/officeDocument/2006/relationships/hyperlink" Target="https://www.ncbi.nlm.nih.gov/pubmed/32626985/" TargetMode="External"/><Relationship Id="rId128" Type="http://schemas.openxmlformats.org/officeDocument/2006/relationships/hyperlink" Target="https://www.ncbi.nlm.nih.gov/pubmed/32508039/" TargetMode="External"/><Relationship Id="rId129" Type="http://schemas.openxmlformats.org/officeDocument/2006/relationships/hyperlink" Target="https://www.ncbi.nlm.nih.gov/pubmed/32537438/" TargetMode="External"/><Relationship Id="rId130" Type="http://schemas.openxmlformats.org/officeDocument/2006/relationships/hyperlink" Target="https://www.ncbi.nlm.nih.gov/pubmed/32546215/" TargetMode="External"/><Relationship Id="rId131" Type="http://schemas.openxmlformats.org/officeDocument/2006/relationships/hyperlink" Target="https://www.ncbi.nlm.nih.gov/pubmed/32562373/" TargetMode="External"/><Relationship Id="rId132" Type="http://schemas.openxmlformats.org/officeDocument/2006/relationships/hyperlink" Target="https://www.ncbi.nlm.nih.gov/pubmed/32572057/" TargetMode="External"/><Relationship Id="rId133" Type="http://schemas.openxmlformats.org/officeDocument/2006/relationships/hyperlink" Target="https://www.ncbi.nlm.nih.gov/pubmed/32590948/" TargetMode="External"/><Relationship Id="rId134" Type="http://schemas.openxmlformats.org/officeDocument/2006/relationships/hyperlink" Target="https://www.ncbi.nlm.nih.gov/pubmed/32599690/" TargetMode="External"/><Relationship Id="rId135" Type="http://schemas.openxmlformats.org/officeDocument/2006/relationships/hyperlink" Target="https://www.ncbi.nlm.nih.gov/pubmed/32602265/" TargetMode="External"/><Relationship Id="rId136" Type="http://schemas.openxmlformats.org/officeDocument/2006/relationships/hyperlink" Target="https://www.ncbi.nlm.nih.gov/pubmed/32894512/" TargetMode="External"/><Relationship Id="rId137" Type="http://schemas.openxmlformats.org/officeDocument/2006/relationships/hyperlink" Target="https://www.ncbi.nlm.nih.gov/pubmed/32622528/" TargetMode="External"/><Relationship Id="rId138" Type="http://schemas.openxmlformats.org/officeDocument/2006/relationships/hyperlink" Target="https://www.ncbi.nlm.nih.gov/pubmed/33193844/" TargetMode="External"/><Relationship Id="rId139" Type="http://schemas.openxmlformats.org/officeDocument/2006/relationships/hyperlink" Target="https://www.ncbi.nlm.nih.gov/pubmed/32652986/" TargetMode="External"/><Relationship Id="rId140" Type="http://schemas.openxmlformats.org/officeDocument/2006/relationships/hyperlink" Target="https://www.ncbi.nlm.nih.gov/pubmed/32729185/" TargetMode="External"/><Relationship Id="rId141" Type="http://schemas.openxmlformats.org/officeDocument/2006/relationships/hyperlink" Target="https://www.ncbi.nlm.nih.gov/pubmed/32729955/" TargetMode="External"/><Relationship Id="rId142" Type="http://schemas.openxmlformats.org/officeDocument/2006/relationships/hyperlink" Target="https://www.ncbi.nlm.nih.gov/pubmed/32737449/" TargetMode="External"/><Relationship Id="rId143" Type="http://schemas.openxmlformats.org/officeDocument/2006/relationships/hyperlink" Target="https://www.ncbi.nlm.nih.gov/pubmed/32774717/" TargetMode="External"/><Relationship Id="rId144" Type="http://schemas.openxmlformats.org/officeDocument/2006/relationships/hyperlink" Target="https://www.ncbi.nlm.nih.gov/pubmed/32778990/" TargetMode="External"/><Relationship Id="rId145" Type="http://schemas.openxmlformats.org/officeDocument/2006/relationships/hyperlink" Target="https://www.ncbi.nlm.nih.gov/pubmed/32817745/" TargetMode="External"/><Relationship Id="rId146" Type="http://schemas.openxmlformats.org/officeDocument/2006/relationships/hyperlink" Target="https://www.ncbi.nlm.nih.gov/pubmed/32859279/" TargetMode="External"/><Relationship Id="rId147" Type="http://schemas.openxmlformats.org/officeDocument/2006/relationships/hyperlink" Target="https://www.ncbi.nlm.nih.gov/pubmed/32888289/" TargetMode="External"/><Relationship Id="rId148" Type="http://schemas.openxmlformats.org/officeDocument/2006/relationships/hyperlink" Target="https://www.ncbi.nlm.nih.gov/pubmed/30818821/" TargetMode="External"/><Relationship Id="rId149" Type="http://schemas.openxmlformats.org/officeDocument/2006/relationships/hyperlink" Target="https://www.ncbi.nlm.nih.gov/pubmed/30831289/" TargetMode="External"/><Relationship Id="rId150" Type="http://schemas.openxmlformats.org/officeDocument/2006/relationships/hyperlink" Target="https://www.ncbi.nlm.nih.gov/pubmed/30844764/" TargetMode="External"/><Relationship Id="rId151" Type="http://schemas.openxmlformats.org/officeDocument/2006/relationships/hyperlink" Target="https://www.ncbi.nlm.nih.gov/pubmed/30805369/" TargetMode="External"/><Relationship Id="rId152" Type="http://schemas.openxmlformats.org/officeDocument/2006/relationships/hyperlink" Target="https://www.ncbi.nlm.nih.gov/pubmed/30861589/" TargetMode="External"/><Relationship Id="rId153" Type="http://schemas.openxmlformats.org/officeDocument/2006/relationships/hyperlink" Target="https://www.ncbi.nlm.nih.gov/pubmed/30868903/" TargetMode="External"/><Relationship Id="rId154" Type="http://schemas.openxmlformats.org/officeDocument/2006/relationships/hyperlink" Target="https://www.ncbi.nlm.nih.gov/pubmed/30816673/" TargetMode="External"/><Relationship Id="rId155" Type="http://schemas.openxmlformats.org/officeDocument/2006/relationships/hyperlink" Target="https://www.ncbi.nlm.nih.gov/pubmed/31127692/" TargetMode="External"/><Relationship Id="rId156" Type="http://schemas.openxmlformats.org/officeDocument/2006/relationships/hyperlink" Target="https://www.ncbi.nlm.nih.gov/pubmed/30891027/" TargetMode="External"/><Relationship Id="rId157" Type="http://schemas.openxmlformats.org/officeDocument/2006/relationships/hyperlink" Target="https://www.ncbi.nlm.nih.gov/pubmed/30899826/" TargetMode="External"/><Relationship Id="rId158" Type="http://schemas.openxmlformats.org/officeDocument/2006/relationships/hyperlink" Target="https://www.ncbi.nlm.nih.gov/pubmed/30920609/" TargetMode="External"/><Relationship Id="rId159" Type="http://schemas.openxmlformats.org/officeDocument/2006/relationships/hyperlink" Target="https://www.ncbi.nlm.nih.gov/pubmed/30927924/" TargetMode="External"/><Relationship Id="rId160" Type="http://schemas.openxmlformats.org/officeDocument/2006/relationships/hyperlink" Target="https://www.ncbi.nlm.nih.gov/pubmed/30946360/" TargetMode="External"/><Relationship Id="rId161" Type="http://schemas.openxmlformats.org/officeDocument/2006/relationships/hyperlink" Target="https://www.ncbi.nlm.nih.gov/pubmed/30961830/" TargetMode="External"/><Relationship Id="rId162" Type="http://schemas.openxmlformats.org/officeDocument/2006/relationships/hyperlink" Target="https://www.ncbi.nlm.nih.gov/pubmed/30963622/" TargetMode="External"/><Relationship Id="rId163" Type="http://schemas.openxmlformats.org/officeDocument/2006/relationships/hyperlink" Target="https://www.ncbi.nlm.nih.gov/pubmed/30987652/" TargetMode="External"/><Relationship Id="rId164" Type="http://schemas.openxmlformats.org/officeDocument/2006/relationships/hyperlink" Target="https://www.ncbi.nlm.nih.gov/pubmed/31005375/" TargetMode="External"/><Relationship Id="rId165" Type="http://schemas.openxmlformats.org/officeDocument/2006/relationships/hyperlink" Target="https://www.ncbi.nlm.nih.gov/pubmed/30799802/" TargetMode="External"/><Relationship Id="rId166" Type="http://schemas.openxmlformats.org/officeDocument/2006/relationships/hyperlink" Target="https://www.ncbi.nlm.nih.gov/pubmed/30570522/" TargetMode="External"/><Relationship Id="rId167" Type="http://schemas.openxmlformats.org/officeDocument/2006/relationships/hyperlink" Target="https://www.ncbi.nlm.nih.gov/pubmed/30799801/" TargetMode="External"/><Relationship Id="rId168" Type="http://schemas.openxmlformats.org/officeDocument/2006/relationships/hyperlink" Target="https://www.ncbi.nlm.nih.gov/pubmed/30787852/" TargetMode="External"/><Relationship Id="rId169" Type="http://schemas.openxmlformats.org/officeDocument/2006/relationships/hyperlink" Target="https://www.ncbi.nlm.nih.gov/pubmed/30053126/" TargetMode="External"/><Relationship Id="rId170" Type="http://schemas.openxmlformats.org/officeDocument/2006/relationships/hyperlink" Target="https://www.ncbi.nlm.nih.gov/pubmed/30367364/" TargetMode="External"/><Relationship Id="rId171" Type="http://schemas.openxmlformats.org/officeDocument/2006/relationships/hyperlink" Target="https://www.ncbi.nlm.nih.gov/pubmed/30561038/" TargetMode="External"/><Relationship Id="rId172" Type="http://schemas.openxmlformats.org/officeDocument/2006/relationships/hyperlink" Target="https://www.ncbi.nlm.nih.gov/pubmed/31010589/" TargetMode="External"/><Relationship Id="rId173" Type="http://schemas.openxmlformats.org/officeDocument/2006/relationships/hyperlink" Target="https://www.ncbi.nlm.nih.gov/pubmed/30610106/" TargetMode="External"/><Relationship Id="rId174" Type="http://schemas.openxmlformats.org/officeDocument/2006/relationships/hyperlink" Target="https://www.ncbi.nlm.nih.gov/pubmed/30626916/" TargetMode="External"/><Relationship Id="rId175" Type="http://schemas.openxmlformats.org/officeDocument/2006/relationships/hyperlink" Target="https://www.ncbi.nlm.nih.gov/pubmed/30630630/" TargetMode="External"/><Relationship Id="rId176" Type="http://schemas.openxmlformats.org/officeDocument/2006/relationships/hyperlink" Target="https://www.ncbi.nlm.nih.gov/pubmed/30630828/" TargetMode="External"/><Relationship Id="rId177" Type="http://schemas.openxmlformats.org/officeDocument/2006/relationships/hyperlink" Target="https://www.ncbi.nlm.nih.gov/pubmed/30659094/" TargetMode="External"/><Relationship Id="rId178" Type="http://schemas.openxmlformats.org/officeDocument/2006/relationships/hyperlink" Target="https://www.ncbi.nlm.nih.gov/pubmed/30675279/" TargetMode="External"/><Relationship Id="rId179" Type="http://schemas.openxmlformats.org/officeDocument/2006/relationships/hyperlink" Target="https://www.ncbi.nlm.nih.gov/pubmed/30675516/" TargetMode="External"/><Relationship Id="rId180" Type="http://schemas.openxmlformats.org/officeDocument/2006/relationships/hyperlink" Target="https://www.ncbi.nlm.nih.gov/pubmed/30691859/" TargetMode="External"/><Relationship Id="rId181" Type="http://schemas.openxmlformats.org/officeDocument/2006/relationships/hyperlink" Target="https://www.ncbi.nlm.nih.gov/pubmed/30692594/" TargetMode="External"/><Relationship Id="rId182" Type="http://schemas.openxmlformats.org/officeDocument/2006/relationships/hyperlink" Target="https://www.ncbi.nlm.nih.gov/pubmed/30701693/" TargetMode="External"/><Relationship Id="rId183" Type="http://schemas.openxmlformats.org/officeDocument/2006/relationships/hyperlink" Target="https://www.ncbi.nlm.nih.gov/pubmed/30710169/" TargetMode="External"/><Relationship Id="rId184" Type="http://schemas.openxmlformats.org/officeDocument/2006/relationships/hyperlink" Target="https://www.ncbi.nlm.nih.gov/pubmed/30715630/" TargetMode="External"/><Relationship Id="rId185" Type="http://schemas.openxmlformats.org/officeDocument/2006/relationships/hyperlink" Target="https://www.ncbi.nlm.nih.gov/pubmed/30719144/" TargetMode="External"/><Relationship Id="rId186" Type="http://schemas.openxmlformats.org/officeDocument/2006/relationships/hyperlink" Target="https://www.ncbi.nlm.nih.gov/pubmed/30755611/" TargetMode="External"/><Relationship Id="rId187" Type="http://schemas.openxmlformats.org/officeDocument/2006/relationships/hyperlink" Target="https://www.ncbi.nlm.nih.gov/pubmed/30760869/" TargetMode="External"/><Relationship Id="rId188" Type="http://schemas.openxmlformats.org/officeDocument/2006/relationships/hyperlink" Target="https://www.ncbi.nlm.nih.gov/pubmed/31008529/" TargetMode="External"/><Relationship Id="rId189" Type="http://schemas.openxmlformats.org/officeDocument/2006/relationships/hyperlink" Target="https://www.ncbi.nlm.nih.gov/pubmed/31293633/" TargetMode="External"/><Relationship Id="rId190" Type="http://schemas.openxmlformats.org/officeDocument/2006/relationships/hyperlink" Target="https://www.ncbi.nlm.nih.gov/pubmed/31048499/" TargetMode="External"/><Relationship Id="rId191" Type="http://schemas.openxmlformats.org/officeDocument/2006/relationships/hyperlink" Target="https://www.ncbi.nlm.nih.gov/pubmed/31402930/" TargetMode="External"/><Relationship Id="rId192" Type="http://schemas.openxmlformats.org/officeDocument/2006/relationships/hyperlink" Target="https://www.ncbi.nlm.nih.gov/pubmed/31486491/" TargetMode="External"/><Relationship Id="rId193" Type="http://schemas.openxmlformats.org/officeDocument/2006/relationships/hyperlink" Target="https://www.ncbi.nlm.nih.gov/pubmed/31516309/" TargetMode="External"/><Relationship Id="rId194" Type="http://schemas.openxmlformats.org/officeDocument/2006/relationships/hyperlink" Target="https://www.ncbi.nlm.nih.gov/pubmed/31527768/" TargetMode="External"/><Relationship Id="rId195" Type="http://schemas.openxmlformats.org/officeDocument/2006/relationships/hyperlink" Target="https://www.ncbi.nlm.nih.gov/pubmed/31534842/" TargetMode="External"/><Relationship Id="rId196" Type="http://schemas.openxmlformats.org/officeDocument/2006/relationships/hyperlink" Target="https://www.ncbi.nlm.nih.gov/pubmed/31059194/" TargetMode="External"/><Relationship Id="rId197" Type="http://schemas.openxmlformats.org/officeDocument/2006/relationships/hyperlink" Target="https://www.ncbi.nlm.nih.gov/pubmed/31570656/" TargetMode="External"/><Relationship Id="rId198" Type="http://schemas.openxmlformats.org/officeDocument/2006/relationships/hyperlink" Target="https://www.ncbi.nlm.nih.gov/pubmed/31583022/" TargetMode="External"/><Relationship Id="rId199" Type="http://schemas.openxmlformats.org/officeDocument/2006/relationships/hyperlink" Target="https://www.ncbi.nlm.nih.gov/pubmed/31649886/" TargetMode="External"/><Relationship Id="rId200" Type="http://schemas.openxmlformats.org/officeDocument/2006/relationships/hyperlink" Target="https://www.ncbi.nlm.nih.gov/pubmed/31660072/" TargetMode="External"/><Relationship Id="rId201" Type="http://schemas.openxmlformats.org/officeDocument/2006/relationships/hyperlink" Target="https://www.ncbi.nlm.nih.gov/pubmed/31695490/" TargetMode="External"/><Relationship Id="rId202" Type="http://schemas.openxmlformats.org/officeDocument/2006/relationships/hyperlink" Target="https://www.ncbi.nlm.nih.gov/pubmed/31709048/" TargetMode="External"/><Relationship Id="rId203" Type="http://schemas.openxmlformats.org/officeDocument/2006/relationships/hyperlink" Target="https://www.ncbi.nlm.nih.gov/pubmed/31777591/" TargetMode="External"/><Relationship Id="rId204" Type="http://schemas.openxmlformats.org/officeDocument/2006/relationships/hyperlink" Target="https://www.ncbi.nlm.nih.gov/pubmed/31781101/" TargetMode="External"/><Relationship Id="rId205" Type="http://schemas.openxmlformats.org/officeDocument/2006/relationships/hyperlink" Target="https://www.ncbi.nlm.nih.gov/pubmed/31828111/" TargetMode="External"/><Relationship Id="rId206" Type="http://schemas.openxmlformats.org/officeDocument/2006/relationships/hyperlink" Target="https://www.ncbi.nlm.nih.gov/pubmed/31848327/" TargetMode="External"/><Relationship Id="rId207" Type="http://schemas.openxmlformats.org/officeDocument/2006/relationships/hyperlink" Target="https://www.ncbi.nlm.nih.gov/pubmed/31878075/" TargetMode="External"/><Relationship Id="rId208" Type="http://schemas.openxmlformats.org/officeDocument/2006/relationships/hyperlink" Target="https://www.ncbi.nlm.nih.gov/pubmed/31886215/" TargetMode="External"/><Relationship Id="rId209" Type="http://schemas.openxmlformats.org/officeDocument/2006/relationships/hyperlink" Target="https://www.ncbi.nlm.nih.gov/pubmed/31405148/" TargetMode="External"/><Relationship Id="rId210" Type="http://schemas.openxmlformats.org/officeDocument/2006/relationships/hyperlink" Target="https://www.ncbi.nlm.nih.gov/pubmed/31563029/" TargetMode="External"/><Relationship Id="rId211" Type="http://schemas.openxmlformats.org/officeDocument/2006/relationships/hyperlink" Target="https://www.ncbi.nlm.nih.gov/pubmed/31400926/" TargetMode="External"/><Relationship Id="rId212" Type="http://schemas.openxmlformats.org/officeDocument/2006/relationships/hyperlink" Target="https://www.ncbi.nlm.nih.gov/pubmed/31217845/" TargetMode="External"/><Relationship Id="rId213" Type="http://schemas.openxmlformats.org/officeDocument/2006/relationships/hyperlink" Target="https://www.ncbi.nlm.nih.gov/pubmed/31060715/" TargetMode="External"/><Relationship Id="rId214" Type="http://schemas.openxmlformats.org/officeDocument/2006/relationships/hyperlink" Target="https://www.ncbi.nlm.nih.gov/pubmed/31109697/" TargetMode="External"/><Relationship Id="rId215" Type="http://schemas.openxmlformats.org/officeDocument/2006/relationships/hyperlink" Target="https://www.ncbi.nlm.nih.gov/pubmed/31340883/" TargetMode="External"/><Relationship Id="rId216" Type="http://schemas.openxmlformats.org/officeDocument/2006/relationships/hyperlink" Target="https://www.ncbi.nlm.nih.gov/pubmed/31119098/" TargetMode="External"/><Relationship Id="rId217" Type="http://schemas.openxmlformats.org/officeDocument/2006/relationships/hyperlink" Target="https://www.ncbi.nlm.nih.gov/pubmed/31203131/" TargetMode="External"/><Relationship Id="rId218" Type="http://schemas.openxmlformats.org/officeDocument/2006/relationships/hyperlink" Target="https://www.ncbi.nlm.nih.gov/pubmed/31203132/" TargetMode="External"/><Relationship Id="rId219" Type="http://schemas.openxmlformats.org/officeDocument/2006/relationships/hyperlink" Target="https://www.ncbi.nlm.nih.gov/pubmed/31209687/" TargetMode="External"/><Relationship Id="rId220" Type="http://schemas.openxmlformats.org/officeDocument/2006/relationships/hyperlink" Target="https://www.ncbi.nlm.nih.gov/pubmed/31110923/" TargetMode="External"/><Relationship Id="rId221" Type="http://schemas.openxmlformats.org/officeDocument/2006/relationships/hyperlink" Target="https://www.ncbi.nlm.nih.gov/pubmed/31234318/" TargetMode="External"/><Relationship Id="rId222" Type="http://schemas.openxmlformats.org/officeDocument/2006/relationships/hyperlink" Target="https://www.ncbi.nlm.nih.gov/pubmed/31312258/" TargetMode="External"/><Relationship Id="rId223" Type="http://schemas.openxmlformats.org/officeDocument/2006/relationships/hyperlink" Target="https://www.ncbi.nlm.nih.gov/pubmed/31290679/" TargetMode="External"/><Relationship Id="rId224" Type="http://schemas.openxmlformats.org/officeDocument/2006/relationships/hyperlink" Target="https://www.ncbi.nlm.nih.gov/pubmed/31300679/" TargetMode="External"/><Relationship Id="rId225" Type="http://schemas.openxmlformats.org/officeDocument/2006/relationships/hyperlink" Target="https://www.ncbi.nlm.nih.gov/pubmed/31301988/" TargetMode="External"/><Relationship Id="rId226" Type="http://schemas.openxmlformats.org/officeDocument/2006/relationships/hyperlink" Target="https://www.ncbi.nlm.nih.gov/pubmed/31305404/" TargetMode="External"/><Relationship Id="rId227" Type="http://schemas.openxmlformats.org/officeDocument/2006/relationships/hyperlink" Target="https://www.ncbi.nlm.nih.gov/pubmed/31258848/" TargetMode="External"/><Relationship Id="rId228" Type="http://schemas.openxmlformats.org/officeDocument/2006/relationships/hyperlink" Target="https://www.ncbi.nlm.nih.gov/pubmed/29599784/" TargetMode="External"/><Relationship Id="rId229" Type="http://schemas.openxmlformats.org/officeDocument/2006/relationships/hyperlink" Target="https://www.ncbi.nlm.nih.gov/pubmed/29616047/" TargetMode="External"/><Relationship Id="rId230" Type="http://schemas.openxmlformats.org/officeDocument/2006/relationships/hyperlink" Target="https://www.ncbi.nlm.nih.gov/pubmed/29740032/" TargetMode="External"/><Relationship Id="rId231" Type="http://schemas.openxmlformats.org/officeDocument/2006/relationships/hyperlink" Target="https://www.ncbi.nlm.nih.gov/pubmed/29636360/" TargetMode="External"/><Relationship Id="rId232" Type="http://schemas.openxmlformats.org/officeDocument/2006/relationships/hyperlink" Target="https://www.ncbi.nlm.nih.gov/pubmed/29636477/" TargetMode="External"/><Relationship Id="rId233" Type="http://schemas.openxmlformats.org/officeDocument/2006/relationships/hyperlink" Target="https://www.ncbi.nlm.nih.gov/pubmed/29643030/" TargetMode="External"/><Relationship Id="rId234" Type="http://schemas.openxmlformats.org/officeDocument/2006/relationships/hyperlink" Target="https://www.ncbi.nlm.nih.gov/pubmed/29693170/" TargetMode="External"/><Relationship Id="rId235" Type="http://schemas.openxmlformats.org/officeDocument/2006/relationships/hyperlink" Target="https://www.ncbi.nlm.nih.gov/pubmed/29675019/" TargetMode="External"/><Relationship Id="rId236" Type="http://schemas.openxmlformats.org/officeDocument/2006/relationships/hyperlink" Target="https://www.ncbi.nlm.nih.gov/pubmed/29677490/" TargetMode="External"/><Relationship Id="rId237" Type="http://schemas.openxmlformats.org/officeDocument/2006/relationships/hyperlink" Target="https://www.ncbi.nlm.nih.gov/pubmed/29703908/" TargetMode="External"/><Relationship Id="rId238" Type="http://schemas.openxmlformats.org/officeDocument/2006/relationships/hyperlink" Target="https://www.ncbi.nlm.nih.gov/pubmed/29724723/" TargetMode="External"/><Relationship Id="rId239" Type="http://schemas.openxmlformats.org/officeDocument/2006/relationships/hyperlink" Target="https://www.ncbi.nlm.nih.gov/pubmed/29725442/" TargetMode="External"/><Relationship Id="rId240" Type="http://schemas.openxmlformats.org/officeDocument/2006/relationships/hyperlink" Target="https://www.ncbi.nlm.nih.gov/pubmed/29739933/" TargetMode="External"/><Relationship Id="rId241" Type="http://schemas.openxmlformats.org/officeDocument/2006/relationships/hyperlink" Target="https://www.ncbi.nlm.nih.gov/pubmed/29567332/" TargetMode="External"/><Relationship Id="rId242" Type="http://schemas.openxmlformats.org/officeDocument/2006/relationships/hyperlink" Target="https://www.ncbi.nlm.nih.gov/pubmed/29599765/" TargetMode="External"/><Relationship Id="rId243" Type="http://schemas.openxmlformats.org/officeDocument/2006/relationships/hyperlink" Target="https://www.ncbi.nlm.nih.gov/pubmed/29016839/" TargetMode="External"/><Relationship Id="rId244" Type="http://schemas.openxmlformats.org/officeDocument/2006/relationships/hyperlink" Target="https://www.ncbi.nlm.nih.gov/pubmed/29556229/" TargetMode="External"/><Relationship Id="rId245" Type="http://schemas.openxmlformats.org/officeDocument/2006/relationships/hyperlink" Target="https://www.ncbi.nlm.nih.gov/pubmed/29386544/" TargetMode="External"/><Relationship Id="rId246" Type="http://schemas.openxmlformats.org/officeDocument/2006/relationships/hyperlink" Target="https://www.ncbi.nlm.nih.gov/pubmed/29791203/" TargetMode="External"/><Relationship Id="rId247" Type="http://schemas.openxmlformats.org/officeDocument/2006/relationships/hyperlink" Target="https://www.ncbi.nlm.nih.gov/pubmed/29059158/" TargetMode="External"/><Relationship Id="rId248" Type="http://schemas.openxmlformats.org/officeDocument/2006/relationships/hyperlink" Target="https://www.ncbi.nlm.nih.gov/pubmed/29174369/" TargetMode="External"/><Relationship Id="rId249" Type="http://schemas.openxmlformats.org/officeDocument/2006/relationships/hyperlink" Target="https://www.ncbi.nlm.nih.gov/pubmed/29178053/" TargetMode="External"/><Relationship Id="rId250" Type="http://schemas.openxmlformats.org/officeDocument/2006/relationships/hyperlink" Target="https://www.ncbi.nlm.nih.gov/pubmed/29249625/" TargetMode="External"/><Relationship Id="rId251" Type="http://schemas.openxmlformats.org/officeDocument/2006/relationships/hyperlink" Target="https://www.ncbi.nlm.nih.gov/pubmed/29300832/" TargetMode="External"/><Relationship Id="rId252" Type="http://schemas.openxmlformats.org/officeDocument/2006/relationships/hyperlink" Target="https://www.ncbi.nlm.nih.gov/pubmed/29416916/" TargetMode="External"/><Relationship Id="rId253" Type="http://schemas.openxmlformats.org/officeDocument/2006/relationships/hyperlink" Target="https://www.ncbi.nlm.nih.gov/pubmed/29545333/" TargetMode="External"/><Relationship Id="rId254" Type="http://schemas.openxmlformats.org/officeDocument/2006/relationships/hyperlink" Target="https://www.ncbi.nlm.nih.gov/pubmed/29472543/" TargetMode="External"/><Relationship Id="rId255" Type="http://schemas.openxmlformats.org/officeDocument/2006/relationships/hyperlink" Target="https://www.ncbi.nlm.nih.gov/pubmed/29473816/" TargetMode="External"/><Relationship Id="rId256" Type="http://schemas.openxmlformats.org/officeDocument/2006/relationships/hyperlink" Target="https://www.ncbi.nlm.nih.gov/pubmed/29476696/" TargetMode="External"/><Relationship Id="rId257" Type="http://schemas.openxmlformats.org/officeDocument/2006/relationships/hyperlink" Target="https://www.ncbi.nlm.nih.gov/pubmed/29510232/" TargetMode="External"/><Relationship Id="rId258" Type="http://schemas.openxmlformats.org/officeDocument/2006/relationships/hyperlink" Target="https://www.ncbi.nlm.nih.gov/pubmed/29527004/" TargetMode="External"/><Relationship Id="rId259" Type="http://schemas.openxmlformats.org/officeDocument/2006/relationships/hyperlink" Target="https://www.ncbi.nlm.nih.gov/pubmed/29535736/" TargetMode="External"/><Relationship Id="rId260" Type="http://schemas.openxmlformats.org/officeDocument/2006/relationships/hyperlink" Target="https://www.ncbi.nlm.nih.gov/pubmed/29776331/" TargetMode="External"/><Relationship Id="rId261" Type="http://schemas.openxmlformats.org/officeDocument/2006/relationships/hyperlink" Target="https://www.ncbi.nlm.nih.gov/pubmed/30008023/" TargetMode="External"/><Relationship Id="rId262" Type="http://schemas.openxmlformats.org/officeDocument/2006/relationships/hyperlink" Target="https://www.ncbi.nlm.nih.gov/pubmed/29794741/" TargetMode="External"/><Relationship Id="rId263" Type="http://schemas.openxmlformats.org/officeDocument/2006/relationships/hyperlink" Target="https://www.ncbi.nlm.nih.gov/pubmed/30128822/" TargetMode="External"/><Relationship Id="rId264" Type="http://schemas.openxmlformats.org/officeDocument/2006/relationships/hyperlink" Target="https://www.ncbi.nlm.nih.gov/pubmed/30563269/" TargetMode="External"/><Relationship Id="rId265" Type="http://schemas.openxmlformats.org/officeDocument/2006/relationships/hyperlink" Target="https://www.ncbi.nlm.nih.gov/pubmed/30497511/" TargetMode="External"/><Relationship Id="rId266" Type="http://schemas.openxmlformats.org/officeDocument/2006/relationships/hyperlink" Target="https://www.ncbi.nlm.nih.gov/pubmed/30453719/" TargetMode="External"/><Relationship Id="rId267" Type="http://schemas.openxmlformats.org/officeDocument/2006/relationships/hyperlink" Target="https://www.ncbi.nlm.nih.gov/pubmed/30390908/" TargetMode="External"/><Relationship Id="rId268" Type="http://schemas.openxmlformats.org/officeDocument/2006/relationships/hyperlink" Target="https://www.ncbi.nlm.nih.gov/pubmed/30333046/" TargetMode="External"/><Relationship Id="rId269" Type="http://schemas.openxmlformats.org/officeDocument/2006/relationships/hyperlink" Target="https://www.ncbi.nlm.nih.gov/pubmed/29805558/" TargetMode="External"/><Relationship Id="rId270" Type="http://schemas.openxmlformats.org/officeDocument/2006/relationships/hyperlink" Target="https://www.ncbi.nlm.nih.gov/pubmed/30319630/" TargetMode="External"/><Relationship Id="rId271" Type="http://schemas.openxmlformats.org/officeDocument/2006/relationships/hyperlink" Target="https://www.ncbi.nlm.nih.gov/pubmed/30283446/" TargetMode="External"/><Relationship Id="rId272" Type="http://schemas.openxmlformats.org/officeDocument/2006/relationships/hyperlink" Target="https://www.ncbi.nlm.nih.gov/pubmed/30217369/" TargetMode="External"/><Relationship Id="rId273" Type="http://schemas.openxmlformats.org/officeDocument/2006/relationships/hyperlink" Target="https://www.ncbi.nlm.nih.gov/pubmed/30181805/" TargetMode="External"/><Relationship Id="rId274" Type="http://schemas.openxmlformats.org/officeDocument/2006/relationships/hyperlink" Target="https://www.ncbi.nlm.nih.gov/pubmed/30181556/" TargetMode="External"/><Relationship Id="rId275" Type="http://schemas.openxmlformats.org/officeDocument/2006/relationships/hyperlink" Target="https://www.ncbi.nlm.nih.gov/pubmed/30166351/" TargetMode="External"/><Relationship Id="rId276" Type="http://schemas.openxmlformats.org/officeDocument/2006/relationships/hyperlink" Target="https://www.ncbi.nlm.nih.gov/pubmed/30138677/" TargetMode="External"/><Relationship Id="rId277" Type="http://schemas.openxmlformats.org/officeDocument/2006/relationships/hyperlink" Target="https://www.ncbi.nlm.nih.gov/pubmed/30138363/" TargetMode="External"/><Relationship Id="rId278" Type="http://schemas.openxmlformats.org/officeDocument/2006/relationships/hyperlink" Target="https://www.ncbi.nlm.nih.gov/pubmed/30245694/" TargetMode="External"/><Relationship Id="rId279" Type="http://schemas.openxmlformats.org/officeDocument/2006/relationships/hyperlink" Target="https://www.ncbi.nlm.nih.gov/pubmed/30126855/" TargetMode="External"/><Relationship Id="rId280" Type="http://schemas.openxmlformats.org/officeDocument/2006/relationships/hyperlink" Target="https://www.ncbi.nlm.nih.gov/pubmed/30004470/" TargetMode="External"/><Relationship Id="rId281" Type="http://schemas.openxmlformats.org/officeDocument/2006/relationships/hyperlink" Target="https://www.ncbi.nlm.nih.gov/pubmed/29867916/" TargetMode="External"/><Relationship Id="rId282" Type="http://schemas.openxmlformats.org/officeDocument/2006/relationships/hyperlink" Target="https://www.ncbi.nlm.nih.gov/pubmed/29887958/" TargetMode="External"/><Relationship Id="rId283" Type="http://schemas.openxmlformats.org/officeDocument/2006/relationships/hyperlink" Target="https://www.ncbi.nlm.nih.gov/pubmed/30110635/" TargetMode="External"/><Relationship Id="rId284" Type="http://schemas.openxmlformats.org/officeDocument/2006/relationships/hyperlink" Target="https://www.ncbi.nlm.nih.gov/pubmed/29893513/" TargetMode="External"/><Relationship Id="rId285" Type="http://schemas.openxmlformats.org/officeDocument/2006/relationships/hyperlink" Target="https://www.ncbi.nlm.nih.gov/pubmed/29946183/" TargetMode="External"/><Relationship Id="rId286" Type="http://schemas.openxmlformats.org/officeDocument/2006/relationships/hyperlink" Target="https://www.ncbi.nlm.nih.gov/pubmed/29997524/" TargetMode="External"/><Relationship Id="rId287" Type="http://schemas.openxmlformats.org/officeDocument/2006/relationships/hyperlink" Target="https://www.ncbi.nlm.nih.gov/pubmed/29857068/" TargetMode="External"/><Relationship Id="rId288" Type="http://schemas.openxmlformats.org/officeDocument/2006/relationships/hyperlink" Target="https://www.ncbi.nlm.nih.gov/pubmed/30012835/" TargetMode="External"/><Relationship Id="rId289" Type="http://schemas.openxmlformats.org/officeDocument/2006/relationships/hyperlink" Target="https://www.ncbi.nlm.nih.gov/pubmed/30021163/" TargetMode="External"/><Relationship Id="rId290" Type="http://schemas.openxmlformats.org/officeDocument/2006/relationships/hyperlink" Target="https://www.ncbi.nlm.nih.gov/pubmed/30036874/" TargetMode="External"/><Relationship Id="rId291" Type="http://schemas.openxmlformats.org/officeDocument/2006/relationships/hyperlink" Target="https://www.ncbi.nlm.nih.gov/pubmed/30081089/" TargetMode="External"/><Relationship Id="rId292" Type="http://schemas.openxmlformats.org/officeDocument/2006/relationships/hyperlink" Target="https://www.ncbi.nlm.nih.gov/pubmed/30106120/" TargetMode="External"/><Relationship Id="rId293" Type="http://schemas.openxmlformats.org/officeDocument/2006/relationships/hyperlink" Target="https://www.ncbi.nlm.nih.gov/pubmed/28472977/" TargetMode="External"/><Relationship Id="rId294" Type="http://schemas.openxmlformats.org/officeDocument/2006/relationships/hyperlink" Target="https://www.ncbi.nlm.nih.gov/pubmed/28381646/" TargetMode="External"/><Relationship Id="rId295" Type="http://schemas.openxmlformats.org/officeDocument/2006/relationships/hyperlink" Target="https://www.ncbi.nlm.nih.gov/pubmed/28326956/" TargetMode="External"/><Relationship Id="rId296" Type="http://schemas.openxmlformats.org/officeDocument/2006/relationships/hyperlink" Target="https://www.ncbi.nlm.nih.gov/pubmed/28394344/" TargetMode="External"/><Relationship Id="rId297" Type="http://schemas.openxmlformats.org/officeDocument/2006/relationships/hyperlink" Target="https://www.ncbi.nlm.nih.gov/pubmed/28452372/" TargetMode="External"/><Relationship Id="rId298" Type="http://schemas.openxmlformats.org/officeDocument/2006/relationships/hyperlink" Target="https://www.ncbi.nlm.nih.gov/pubmed/28462383/" TargetMode="External"/><Relationship Id="rId299" Type="http://schemas.openxmlformats.org/officeDocument/2006/relationships/hyperlink" Target="https://www.ncbi.nlm.nih.gov/pubmed/28339086/" TargetMode="External"/><Relationship Id="rId300" Type="http://schemas.openxmlformats.org/officeDocument/2006/relationships/hyperlink" Target="https://www.ncbi.nlm.nih.gov/pubmed/28503373/" TargetMode="External"/><Relationship Id="rId301" Type="http://schemas.openxmlformats.org/officeDocument/2006/relationships/hyperlink" Target="https://www.ncbi.nlm.nih.gov/pubmed/28476018/" TargetMode="External"/><Relationship Id="rId302" Type="http://schemas.openxmlformats.org/officeDocument/2006/relationships/hyperlink" Target="https://www.ncbi.nlm.nih.gov/pubmed/28478612/" TargetMode="External"/><Relationship Id="rId303" Type="http://schemas.openxmlformats.org/officeDocument/2006/relationships/hyperlink" Target="https://www.ncbi.nlm.nih.gov/pubmed/28485815/" TargetMode="External"/><Relationship Id="rId304" Type="http://schemas.openxmlformats.org/officeDocument/2006/relationships/hyperlink" Target="https://www.ncbi.nlm.nih.gov/pubmed/28521404/" TargetMode="External"/><Relationship Id="rId305" Type="http://schemas.openxmlformats.org/officeDocument/2006/relationships/hyperlink" Target="https://www.ncbi.nlm.nih.gov/pubmed/28529490/" TargetMode="External"/><Relationship Id="rId306" Type="http://schemas.openxmlformats.org/officeDocument/2006/relationships/hyperlink" Target="https://www.ncbi.nlm.nih.gov/pubmed/28545453/" TargetMode="External"/><Relationship Id="rId307" Type="http://schemas.openxmlformats.org/officeDocument/2006/relationships/hyperlink" Target="https://www.ncbi.nlm.nih.gov/pubmed/28292967/" TargetMode="External"/><Relationship Id="rId308" Type="http://schemas.openxmlformats.org/officeDocument/2006/relationships/hyperlink" Target="https://www.ncbi.nlm.nih.gov/pubmed/28302518/" TargetMode="External"/><Relationship Id="rId309" Type="http://schemas.openxmlformats.org/officeDocument/2006/relationships/hyperlink" Target="https://www.ncbi.nlm.nih.gov/pubmed/27647425/" TargetMode="External"/><Relationship Id="rId310" Type="http://schemas.openxmlformats.org/officeDocument/2006/relationships/hyperlink" Target="https://www.ncbi.nlm.nih.gov/pubmed/28280736/" TargetMode="External"/><Relationship Id="rId311" Type="http://schemas.openxmlformats.org/officeDocument/2006/relationships/hyperlink" Target="https://www.ncbi.nlm.nih.gov/pubmed/28240679/" TargetMode="External"/><Relationship Id="rId312" Type="http://schemas.openxmlformats.org/officeDocument/2006/relationships/hyperlink" Target="https://www.ncbi.nlm.nih.gov/pubmed/28167755/" TargetMode="External"/><Relationship Id="rId313" Type="http://schemas.openxmlformats.org/officeDocument/2006/relationships/hyperlink" Target="https://www.ncbi.nlm.nih.gov/pubmed/28153863/" TargetMode="External"/><Relationship Id="rId314" Type="http://schemas.openxmlformats.org/officeDocument/2006/relationships/hyperlink" Target="https://www.ncbi.nlm.nih.gov/pubmed/28119489/" TargetMode="External"/><Relationship Id="rId315" Type="http://schemas.openxmlformats.org/officeDocument/2006/relationships/hyperlink" Target="https://www.ncbi.nlm.nih.gov/pubmed/28104464/" TargetMode="External"/><Relationship Id="rId316" Type="http://schemas.openxmlformats.org/officeDocument/2006/relationships/hyperlink" Target="https://www.ncbi.nlm.nih.gov/pubmed/27893424/" TargetMode="External"/><Relationship Id="rId317" Type="http://schemas.openxmlformats.org/officeDocument/2006/relationships/hyperlink" Target="https://www.ncbi.nlm.nih.gov/pubmed/27852048/" TargetMode="External"/><Relationship Id="rId318" Type="http://schemas.openxmlformats.org/officeDocument/2006/relationships/hyperlink" Target="https://www.ncbi.nlm.nih.gov/pubmed/27827315/" TargetMode="External"/><Relationship Id="rId319" Type="http://schemas.openxmlformats.org/officeDocument/2006/relationships/hyperlink" Target="https://www.ncbi.nlm.nih.gov/pubmed/27792260/" TargetMode="External"/><Relationship Id="rId320" Type="http://schemas.openxmlformats.org/officeDocument/2006/relationships/hyperlink" Target="https://www.ncbi.nlm.nih.gov/pubmed/27738081/" TargetMode="External"/><Relationship Id="rId321" Type="http://schemas.openxmlformats.org/officeDocument/2006/relationships/hyperlink" Target="https://www.ncbi.nlm.nih.gov/pubmed/28561224/" TargetMode="External"/><Relationship Id="rId322" Type="http://schemas.openxmlformats.org/officeDocument/2006/relationships/hyperlink" Target="https://www.ncbi.nlm.nih.gov/pubmed/27625010/" TargetMode="External"/><Relationship Id="rId323" Type="http://schemas.openxmlformats.org/officeDocument/2006/relationships/hyperlink" Target="https://www.ncbi.nlm.nih.gov/pubmed/27458792/" TargetMode="External"/><Relationship Id="rId324" Type="http://schemas.openxmlformats.org/officeDocument/2006/relationships/hyperlink" Target="https://www.ncbi.nlm.nih.gov/pubmed/27395374/" TargetMode="External"/><Relationship Id="rId325" Type="http://schemas.openxmlformats.org/officeDocument/2006/relationships/hyperlink" Target="https://www.ncbi.nlm.nih.gov/pubmed/28558704/" TargetMode="External"/><Relationship Id="rId326" Type="http://schemas.openxmlformats.org/officeDocument/2006/relationships/hyperlink" Target="https://www.ncbi.nlm.nih.gov/pubmed/28615644/" TargetMode="External"/><Relationship Id="rId327" Type="http://schemas.openxmlformats.org/officeDocument/2006/relationships/hyperlink" Target="https://www.ncbi.nlm.nih.gov/pubmed/29137289/" TargetMode="External"/><Relationship Id="rId328" Type="http://schemas.openxmlformats.org/officeDocument/2006/relationships/hyperlink" Target="https://www.ncbi.nlm.nih.gov/pubmed/28895406/" TargetMode="External"/><Relationship Id="rId329" Type="http://schemas.openxmlformats.org/officeDocument/2006/relationships/hyperlink" Target="https://www.ncbi.nlm.nih.gov/pubmed/29285225/" TargetMode="External"/><Relationship Id="rId330" Type="http://schemas.openxmlformats.org/officeDocument/2006/relationships/hyperlink" Target="https://www.ncbi.nlm.nih.gov/pubmed/29208003/" TargetMode="External"/><Relationship Id="rId331" Type="http://schemas.openxmlformats.org/officeDocument/2006/relationships/hyperlink" Target="https://www.ncbi.nlm.nih.gov/pubmed/29317802/" TargetMode="External"/><Relationship Id="rId332" Type="http://schemas.openxmlformats.org/officeDocument/2006/relationships/hyperlink" Target="https://www.ncbi.nlm.nih.gov/pubmed/29206995/" TargetMode="External"/><Relationship Id="rId333" Type="http://schemas.openxmlformats.org/officeDocument/2006/relationships/hyperlink" Target="https://www.ncbi.nlm.nih.gov/pubmed/29332342/" TargetMode="External"/><Relationship Id="rId334" Type="http://schemas.openxmlformats.org/officeDocument/2006/relationships/hyperlink" Target="https://www.ncbi.nlm.nih.gov/pubmed/29371924/" TargetMode="External"/><Relationship Id="rId335" Type="http://schemas.openxmlformats.org/officeDocument/2006/relationships/hyperlink" Target="https://www.ncbi.nlm.nih.gov/pubmed/28630349/" TargetMode="External"/><Relationship Id="rId336" Type="http://schemas.openxmlformats.org/officeDocument/2006/relationships/hyperlink" Target="https://www.ncbi.nlm.nih.gov/pubmed/29110752/" TargetMode="External"/><Relationship Id="rId337" Type="http://schemas.openxmlformats.org/officeDocument/2006/relationships/hyperlink" Target="https://www.ncbi.nlm.nih.gov/pubmed/29100280/" TargetMode="External"/><Relationship Id="rId338" Type="http://schemas.openxmlformats.org/officeDocument/2006/relationships/hyperlink" Target="https://www.ncbi.nlm.nih.gov/pubmed/29046615/" TargetMode="External"/><Relationship Id="rId339" Type="http://schemas.openxmlformats.org/officeDocument/2006/relationships/hyperlink" Target="https://www.ncbi.nlm.nih.gov/pubmed/28978570/" TargetMode="External"/><Relationship Id="rId340" Type="http://schemas.openxmlformats.org/officeDocument/2006/relationships/hyperlink" Target="https://www.ncbi.nlm.nih.gov/pubmed/28936923/" TargetMode="External"/><Relationship Id="rId341" Type="http://schemas.openxmlformats.org/officeDocument/2006/relationships/hyperlink" Target="https://www.ncbi.nlm.nih.gov/pubmed/28934384/" TargetMode="External"/><Relationship Id="rId342" Type="http://schemas.openxmlformats.org/officeDocument/2006/relationships/hyperlink" Target="https://www.ncbi.nlm.nih.gov/pubmed/28915558/" TargetMode="External"/><Relationship Id="rId343" Type="http://schemas.openxmlformats.org/officeDocument/2006/relationships/hyperlink" Target="https://www.ncbi.nlm.nih.gov/pubmed/29026114/" TargetMode="External"/><Relationship Id="rId344" Type="http://schemas.openxmlformats.org/officeDocument/2006/relationships/hyperlink" Target="https://www.ncbi.nlm.nih.gov/pubmed/28888422/" TargetMode="External"/><Relationship Id="rId345" Type="http://schemas.openxmlformats.org/officeDocument/2006/relationships/hyperlink" Target="https://www.ncbi.nlm.nih.gov/pubmed/28733636/" TargetMode="External"/><Relationship Id="rId346" Type="http://schemas.openxmlformats.org/officeDocument/2006/relationships/hyperlink" Target="https://www.ncbi.nlm.nih.gov/pubmed/28700704/" TargetMode="External"/><Relationship Id="rId347" Type="http://schemas.openxmlformats.org/officeDocument/2006/relationships/hyperlink" Target="https://www.ncbi.nlm.nih.gov/pubmed/28694326/" TargetMode="External"/><Relationship Id="rId348" Type="http://schemas.openxmlformats.org/officeDocument/2006/relationships/hyperlink" Target="https://www.ncbi.nlm.nih.gov/pubmed/28714476/" TargetMode="External"/><Relationship Id="rId349" Type="http://schemas.openxmlformats.org/officeDocument/2006/relationships/hyperlink" Target="https://www.ncbi.nlm.nih.gov/pubmed/28852190/" TargetMode="External"/><Relationship Id="rId350" Type="http://schemas.openxmlformats.org/officeDocument/2006/relationships/hyperlink" Target="https://www.ncbi.nlm.nih.gov/pubmed/28718916/" TargetMode="External"/><Relationship Id="rId351" Type="http://schemas.openxmlformats.org/officeDocument/2006/relationships/hyperlink" Target="https://www.ncbi.nlm.nih.gov/pubmed/28727815/" TargetMode="External"/><Relationship Id="rId352" Type="http://schemas.openxmlformats.org/officeDocument/2006/relationships/hyperlink" Target="https://www.ncbi.nlm.nih.gov/pubmed/28676499/" TargetMode="External"/><Relationship Id="rId353" Type="http://schemas.openxmlformats.org/officeDocument/2006/relationships/hyperlink" Target="https://www.ncbi.nlm.nih.gov/pubmed/28671688/" TargetMode="External"/><Relationship Id="rId354" Type="http://schemas.openxmlformats.org/officeDocument/2006/relationships/hyperlink" Target="https://www.ncbi.nlm.nih.gov/pubmed/28632845/" TargetMode="External"/><Relationship Id="rId355" Type="http://schemas.openxmlformats.org/officeDocument/2006/relationships/hyperlink" Target="https://www.ncbi.nlm.nih.gov/pubmed/28785028/" TargetMode="External"/><Relationship Id="rId356" Type="http://schemas.openxmlformats.org/officeDocument/2006/relationships/hyperlink" Target="https://www.ncbi.nlm.nih.gov/pubmed/28787439/" TargetMode="External"/><Relationship Id="rId357" Type="http://schemas.openxmlformats.org/officeDocument/2006/relationships/hyperlink" Target="https://www.ncbi.nlm.nih.gov/pubmed/28829506/" TargetMode="External"/><Relationship Id="rId358" Type="http://schemas.openxmlformats.org/officeDocument/2006/relationships/hyperlink" Target="https://www.ncbi.nlm.nih.gov/pubmed/28714374/" TargetMode="External"/><Relationship Id="rId359" Type="http://schemas.openxmlformats.org/officeDocument/2006/relationships/hyperlink" Target="https://www.ncbi.nlm.nih.gov/pubmed/27016802/" TargetMode="External"/><Relationship Id="rId360" Type="http://schemas.openxmlformats.org/officeDocument/2006/relationships/hyperlink" Target="https://www.ncbi.nlm.nih.gov/pubmed/27002759/" TargetMode="External"/><Relationship Id="rId361" Type="http://schemas.openxmlformats.org/officeDocument/2006/relationships/hyperlink" Target="https://www.ncbi.nlm.nih.gov/pubmed/26988918/" TargetMode="External"/><Relationship Id="rId362" Type="http://schemas.openxmlformats.org/officeDocument/2006/relationships/hyperlink" Target="https://www.ncbi.nlm.nih.gov/pubmed/27016228/" TargetMode="External"/><Relationship Id="rId363" Type="http://schemas.openxmlformats.org/officeDocument/2006/relationships/hyperlink" Target="https://www.ncbi.nlm.nih.gov/pubmed/27035903/" TargetMode="External"/><Relationship Id="rId364" Type="http://schemas.openxmlformats.org/officeDocument/2006/relationships/hyperlink" Target="https://www.ncbi.nlm.nih.gov/pubmed/27025927/" TargetMode="External"/><Relationship Id="rId365" Type="http://schemas.openxmlformats.org/officeDocument/2006/relationships/hyperlink" Target="https://www.ncbi.nlm.nih.gov/pubmed/28879748/" TargetMode="External"/><Relationship Id="rId366" Type="http://schemas.openxmlformats.org/officeDocument/2006/relationships/hyperlink" Target="https://www.ncbi.nlm.nih.gov/pubmed/27048880/" TargetMode="External"/><Relationship Id="rId367" Type="http://schemas.openxmlformats.org/officeDocument/2006/relationships/hyperlink" Target="https://www.ncbi.nlm.nih.gov/pubmed/27049833/" TargetMode="External"/><Relationship Id="rId368" Type="http://schemas.openxmlformats.org/officeDocument/2006/relationships/hyperlink" Target="https://www.ncbi.nlm.nih.gov/pubmed/27076228/" TargetMode="External"/><Relationship Id="rId369" Type="http://schemas.openxmlformats.org/officeDocument/2006/relationships/hyperlink" Target="https://www.ncbi.nlm.nih.gov/pubmed/27096627/" TargetMode="External"/><Relationship Id="rId370" Type="http://schemas.openxmlformats.org/officeDocument/2006/relationships/hyperlink" Target="https://www.ncbi.nlm.nih.gov/pubmed/26974159/" TargetMode="External"/><Relationship Id="rId371" Type="http://schemas.openxmlformats.org/officeDocument/2006/relationships/hyperlink" Target="https://www.ncbi.nlm.nih.gov/pubmed/27116393/" TargetMode="External"/><Relationship Id="rId372" Type="http://schemas.openxmlformats.org/officeDocument/2006/relationships/hyperlink" Target="https://www.ncbi.nlm.nih.gov/pubmed/26981779/" TargetMode="External"/><Relationship Id="rId373" Type="http://schemas.openxmlformats.org/officeDocument/2006/relationships/hyperlink" Target="https://www.ncbi.nlm.nih.gov/pubmed/27157990/" TargetMode="External"/><Relationship Id="rId374" Type="http://schemas.openxmlformats.org/officeDocument/2006/relationships/hyperlink" Target="https://www.ncbi.nlm.nih.gov/pubmed/26972586/" TargetMode="External"/><Relationship Id="rId375" Type="http://schemas.openxmlformats.org/officeDocument/2006/relationships/hyperlink" Target="https://www.ncbi.nlm.nih.gov/pubmed/26626801/" TargetMode="External"/><Relationship Id="rId376" Type="http://schemas.openxmlformats.org/officeDocument/2006/relationships/hyperlink" Target="https://www.ncbi.nlm.nih.gov/pubmed/26227219/" TargetMode="External"/><Relationship Id="rId377" Type="http://schemas.openxmlformats.org/officeDocument/2006/relationships/hyperlink" Target="https://www.ncbi.nlm.nih.gov/pubmed/26374646/" TargetMode="External"/><Relationship Id="rId378" Type="http://schemas.openxmlformats.org/officeDocument/2006/relationships/hyperlink" Target="https://www.ncbi.nlm.nih.gov/pubmed/26437962/" TargetMode="External"/><Relationship Id="rId379" Type="http://schemas.openxmlformats.org/officeDocument/2006/relationships/hyperlink" Target="https://www.ncbi.nlm.nih.gov/pubmed/26497122/" TargetMode="External"/><Relationship Id="rId380" Type="http://schemas.openxmlformats.org/officeDocument/2006/relationships/hyperlink" Target="https://www.ncbi.nlm.nih.gov/pubmed/26497935/" TargetMode="External"/><Relationship Id="rId381" Type="http://schemas.openxmlformats.org/officeDocument/2006/relationships/hyperlink" Target="https://www.ncbi.nlm.nih.gov/pubmed/26529633/" TargetMode="External"/><Relationship Id="rId382" Type="http://schemas.openxmlformats.org/officeDocument/2006/relationships/hyperlink" Target="https://www.ncbi.nlm.nih.gov/pubmed/26657142/" TargetMode="External"/><Relationship Id="rId383" Type="http://schemas.openxmlformats.org/officeDocument/2006/relationships/hyperlink" Target="https://www.ncbi.nlm.nih.gov/pubmed/26827886/" TargetMode="External"/><Relationship Id="rId384" Type="http://schemas.openxmlformats.org/officeDocument/2006/relationships/hyperlink" Target="https://www.ncbi.nlm.nih.gov/pubmed/26676464/" TargetMode="External"/><Relationship Id="rId385" Type="http://schemas.openxmlformats.org/officeDocument/2006/relationships/hyperlink" Target="https://www.ncbi.nlm.nih.gov/pubmed/26684804/" TargetMode="External"/><Relationship Id="rId386" Type="http://schemas.openxmlformats.org/officeDocument/2006/relationships/hyperlink" Target="https://www.ncbi.nlm.nih.gov/pubmed/26695082/" TargetMode="External"/><Relationship Id="rId387" Type="http://schemas.openxmlformats.org/officeDocument/2006/relationships/hyperlink" Target="https://www.ncbi.nlm.nih.gov/pubmed/26718977/" TargetMode="External"/><Relationship Id="rId388" Type="http://schemas.openxmlformats.org/officeDocument/2006/relationships/hyperlink" Target="https://www.ncbi.nlm.nih.gov/pubmed/26795696/" TargetMode="External"/><Relationship Id="rId389" Type="http://schemas.openxmlformats.org/officeDocument/2006/relationships/hyperlink" Target="https://www.ncbi.nlm.nih.gov/pubmed/26807692/" TargetMode="External"/><Relationship Id="rId390" Type="http://schemas.openxmlformats.org/officeDocument/2006/relationships/hyperlink" Target="https://www.ncbi.nlm.nih.gov/pubmed/27125224/" TargetMode="External"/><Relationship Id="rId391" Type="http://schemas.openxmlformats.org/officeDocument/2006/relationships/hyperlink" Target="https://www.ncbi.nlm.nih.gov/pubmed/27314662/" TargetMode="External"/><Relationship Id="rId392" Type="http://schemas.openxmlformats.org/officeDocument/2006/relationships/hyperlink" Target="https://www.ncbi.nlm.nih.gov/pubmed/27178332/" TargetMode="External"/><Relationship Id="rId393" Type="http://schemas.openxmlformats.org/officeDocument/2006/relationships/hyperlink" Target="https://www.ncbi.nlm.nih.gov/pubmed/27659519/" TargetMode="External"/><Relationship Id="rId394" Type="http://schemas.openxmlformats.org/officeDocument/2006/relationships/hyperlink" Target="https://www.ncbi.nlm.nih.gov/pubmed/27965104/" TargetMode="External"/><Relationship Id="rId395" Type="http://schemas.openxmlformats.org/officeDocument/2006/relationships/hyperlink" Target="https://www.ncbi.nlm.nih.gov/pubmed/27913435/" TargetMode="External"/><Relationship Id="rId396" Type="http://schemas.openxmlformats.org/officeDocument/2006/relationships/hyperlink" Target="https://www.ncbi.nlm.nih.gov/pubmed/27893811/" TargetMode="External"/><Relationship Id="rId397" Type="http://schemas.openxmlformats.org/officeDocument/2006/relationships/hyperlink" Target="https://www.ncbi.nlm.nih.gov/pubmed/27830706/" TargetMode="External"/><Relationship Id="rId398" Type="http://schemas.openxmlformats.org/officeDocument/2006/relationships/hyperlink" Target="https://www.ncbi.nlm.nih.gov/pubmed/27544668/" TargetMode="External"/><Relationship Id="rId399" Type="http://schemas.openxmlformats.org/officeDocument/2006/relationships/hyperlink" Target="https://www.ncbi.nlm.nih.gov/pubmed/27708159/" TargetMode="External"/><Relationship Id="rId400" Type="http://schemas.openxmlformats.org/officeDocument/2006/relationships/hyperlink" Target="https://www.ncbi.nlm.nih.gov/pubmed/27616589/" TargetMode="External"/><Relationship Id="rId401" Type="http://schemas.openxmlformats.org/officeDocument/2006/relationships/hyperlink" Target="https://www.ncbi.nlm.nih.gov/pubmed/27748875/" TargetMode="External"/><Relationship Id="rId402" Type="http://schemas.openxmlformats.org/officeDocument/2006/relationships/hyperlink" Target="https://www.ncbi.nlm.nih.gov/pubmed/27633132/" TargetMode="External"/><Relationship Id="rId403" Type="http://schemas.openxmlformats.org/officeDocument/2006/relationships/hyperlink" Target="https://www.ncbi.nlm.nih.gov/pubmed/27766312/" TargetMode="External"/><Relationship Id="rId404" Type="http://schemas.openxmlformats.org/officeDocument/2006/relationships/hyperlink" Target="https://www.ncbi.nlm.nih.gov/pubmed/27701424/" TargetMode="External"/><Relationship Id="rId405" Type="http://schemas.openxmlformats.org/officeDocument/2006/relationships/hyperlink" Target="https://www.ncbi.nlm.nih.gov/pubmed/27693481/" TargetMode="External"/><Relationship Id="rId406" Type="http://schemas.openxmlformats.org/officeDocument/2006/relationships/hyperlink" Target="https://www.ncbi.nlm.nih.gov/pubmed/27666082/" TargetMode="External"/><Relationship Id="rId407" Type="http://schemas.openxmlformats.org/officeDocument/2006/relationships/hyperlink" Target="https://www.ncbi.nlm.nih.gov/pubmed/27199286/" TargetMode="External"/><Relationship Id="rId408" Type="http://schemas.openxmlformats.org/officeDocument/2006/relationships/hyperlink" Target="https://www.ncbi.nlm.nih.gov/pubmed/27605026/" TargetMode="External"/><Relationship Id="rId409" Type="http://schemas.openxmlformats.org/officeDocument/2006/relationships/hyperlink" Target="https://www.ncbi.nlm.nih.gov/pubmed/27221134/" TargetMode="External"/><Relationship Id="rId410" Type="http://schemas.openxmlformats.org/officeDocument/2006/relationships/hyperlink" Target="https://www.ncbi.nlm.nih.gov/pubmed/27548314/" TargetMode="External"/><Relationship Id="rId411" Type="http://schemas.openxmlformats.org/officeDocument/2006/relationships/hyperlink" Target="https://www.ncbi.nlm.nih.gov/pubmed/27478471/" TargetMode="External"/><Relationship Id="rId412" Type="http://schemas.openxmlformats.org/officeDocument/2006/relationships/hyperlink" Target="https://www.ncbi.nlm.nih.gov/pubmed/27426521/" TargetMode="External"/><Relationship Id="rId413" Type="http://schemas.openxmlformats.org/officeDocument/2006/relationships/hyperlink" Target="https://www.ncbi.nlm.nih.gov/pubmed/27376484/" TargetMode="External"/><Relationship Id="rId414" Type="http://schemas.openxmlformats.org/officeDocument/2006/relationships/hyperlink" Target="https://www.ncbi.nlm.nih.gov/pubmed/27203738/" TargetMode="External"/><Relationship Id="rId415" Type="http://schemas.openxmlformats.org/officeDocument/2006/relationships/hyperlink" Target="https://www.ncbi.nlm.nih.gov/pubmed/27291819/" TargetMode="External"/><Relationship Id="rId416" Type="http://schemas.openxmlformats.org/officeDocument/2006/relationships/hyperlink" Target="https://www.ncbi.nlm.nih.gov/pubmed/27282351/" TargetMode="External"/><Relationship Id="rId417" Type="http://schemas.openxmlformats.org/officeDocument/2006/relationships/hyperlink" Target="https://www.ncbi.nlm.nih.gov/pubmed/27565327/" TargetMode="External"/><Relationship Id="rId418" Type="http://schemas.openxmlformats.org/officeDocument/2006/relationships/hyperlink" Target="https://www.ncbi.nlm.nih.gov/pubmed/27250108/" TargetMode="External"/><Relationship Id="rId419" Type="http://schemas.openxmlformats.org/officeDocument/2006/relationships/hyperlink" Target="https://www.ncbi.nlm.nih.gov/pubmed/27222482/" TargetMode="External"/><Relationship Id="rId420" Type="http://schemas.openxmlformats.org/officeDocument/2006/relationships/hyperlink" Target="https://www.ncbi.nlm.nih.gov/pubmed/25851704/" TargetMode="External"/><Relationship Id="rId421" Type="http://schemas.openxmlformats.org/officeDocument/2006/relationships/hyperlink" Target="https://www.ncbi.nlm.nih.gov/pubmed/25889830/" TargetMode="External"/><Relationship Id="rId422" Type="http://schemas.openxmlformats.org/officeDocument/2006/relationships/hyperlink" Target="https://www.ncbi.nlm.nih.gov/pubmed/25927147/" TargetMode="External"/><Relationship Id="rId423" Type="http://schemas.openxmlformats.org/officeDocument/2006/relationships/hyperlink" Target="https://www.ncbi.nlm.nih.gov/pubmed/25939554/" TargetMode="External"/><Relationship Id="rId424" Type="http://schemas.openxmlformats.org/officeDocument/2006/relationships/hyperlink" Target="https://www.ncbi.nlm.nih.gov/pubmed/25962360/" TargetMode="External"/><Relationship Id="rId425" Type="http://schemas.openxmlformats.org/officeDocument/2006/relationships/hyperlink" Target="https://www.ncbi.nlm.nih.gov/pubmed/25951043/" TargetMode="External"/><Relationship Id="rId426" Type="http://schemas.openxmlformats.org/officeDocument/2006/relationships/hyperlink" Target="https://www.ncbi.nlm.nih.gov/pubmed/25956014/" TargetMode="External"/><Relationship Id="rId427" Type="http://schemas.openxmlformats.org/officeDocument/2006/relationships/hyperlink" Target="https://www.ncbi.nlm.nih.gov/pubmed/25846727/" TargetMode="External"/><Relationship Id="rId428" Type="http://schemas.openxmlformats.org/officeDocument/2006/relationships/hyperlink" Target="https://www.ncbi.nlm.nih.gov/pubmed/25963796/" TargetMode="External"/><Relationship Id="rId429" Type="http://schemas.openxmlformats.org/officeDocument/2006/relationships/hyperlink" Target="https://www.ncbi.nlm.nih.gov/pubmed/25983087/" TargetMode="External"/><Relationship Id="rId430" Type="http://schemas.openxmlformats.org/officeDocument/2006/relationships/hyperlink" Target="https://www.ncbi.nlm.nih.gov/pubmed/26021831/" TargetMode="External"/><Relationship Id="rId431" Type="http://schemas.openxmlformats.org/officeDocument/2006/relationships/hyperlink" Target="https://www.ncbi.nlm.nih.gov/pubmed/26045339/" TargetMode="External"/><Relationship Id="rId432" Type="http://schemas.openxmlformats.org/officeDocument/2006/relationships/hyperlink" Target="https://www.ncbi.nlm.nih.gov/pubmed/25850957/" TargetMode="External"/><Relationship Id="rId433" Type="http://schemas.openxmlformats.org/officeDocument/2006/relationships/hyperlink" Target="https://www.ncbi.nlm.nih.gov/pubmed/25654238/" TargetMode="External"/><Relationship Id="rId434" Type="http://schemas.openxmlformats.org/officeDocument/2006/relationships/hyperlink" Target="https://www.ncbi.nlm.nih.gov/pubmed/25831445/" TargetMode="External"/><Relationship Id="rId435" Type="http://schemas.openxmlformats.org/officeDocument/2006/relationships/hyperlink" Target="https://www.ncbi.nlm.nih.gov/pubmed/25757764/" TargetMode="External"/><Relationship Id="rId436" Type="http://schemas.openxmlformats.org/officeDocument/2006/relationships/hyperlink" Target="https://www.ncbi.nlm.nih.gov/pubmed/25746038/" TargetMode="External"/><Relationship Id="rId437" Type="http://schemas.openxmlformats.org/officeDocument/2006/relationships/hyperlink" Target="https://www.ncbi.nlm.nih.gov/pubmed/25701704/" TargetMode="External"/><Relationship Id="rId438" Type="http://schemas.openxmlformats.org/officeDocument/2006/relationships/hyperlink" Target="https://www.ncbi.nlm.nih.gov/pubmed/25645939/" TargetMode="External"/><Relationship Id="rId439" Type="http://schemas.openxmlformats.org/officeDocument/2006/relationships/hyperlink" Target="https://www.ncbi.nlm.nih.gov/pubmed/25605819/" TargetMode="External"/><Relationship Id="rId440" Type="http://schemas.openxmlformats.org/officeDocument/2006/relationships/hyperlink" Target="https://www.ncbi.nlm.nih.gov/pubmed/25601220/" TargetMode="External"/><Relationship Id="rId441" Type="http://schemas.openxmlformats.org/officeDocument/2006/relationships/hyperlink" Target="https://www.ncbi.nlm.nih.gov/pubmed/25528496/" TargetMode="External"/><Relationship Id="rId442" Type="http://schemas.openxmlformats.org/officeDocument/2006/relationships/hyperlink" Target="https://www.ncbi.nlm.nih.gov/pubmed/26045814/" TargetMode="External"/><Relationship Id="rId443" Type="http://schemas.openxmlformats.org/officeDocument/2006/relationships/hyperlink" Target="https://www.ncbi.nlm.nih.gov/pubmed/25413632/" TargetMode="External"/><Relationship Id="rId444" Type="http://schemas.openxmlformats.org/officeDocument/2006/relationships/hyperlink" Target="https://www.ncbi.nlm.nih.gov/pubmed/25222839/" TargetMode="External"/><Relationship Id="rId445" Type="http://schemas.openxmlformats.org/officeDocument/2006/relationships/hyperlink" Target="https://www.ncbi.nlm.nih.gov/pubmed/25356754/" TargetMode="External"/><Relationship Id="rId446" Type="http://schemas.openxmlformats.org/officeDocument/2006/relationships/hyperlink" Target="https://www.ncbi.nlm.nih.gov/pubmed/25475121/" TargetMode="External"/><Relationship Id="rId447" Type="http://schemas.openxmlformats.org/officeDocument/2006/relationships/hyperlink" Target="https://www.ncbi.nlm.nih.gov/pubmed/26125867/" TargetMode="External"/><Relationship Id="rId448" Type="http://schemas.openxmlformats.org/officeDocument/2006/relationships/hyperlink" Target="https://www.ncbi.nlm.nih.gov/pubmed/26122737/" TargetMode="External"/><Relationship Id="rId449" Type="http://schemas.openxmlformats.org/officeDocument/2006/relationships/hyperlink" Target="https://www.ncbi.nlm.nih.gov/pubmed/26355232/" TargetMode="External"/><Relationship Id="rId450" Type="http://schemas.openxmlformats.org/officeDocument/2006/relationships/hyperlink" Target="https://www.ncbi.nlm.nih.gov/pubmed/27308516/" TargetMode="External"/><Relationship Id="rId451" Type="http://schemas.openxmlformats.org/officeDocument/2006/relationships/hyperlink" Target="https://www.ncbi.nlm.nih.gov/pubmed/27499902/" TargetMode="External"/><Relationship Id="rId452" Type="http://schemas.openxmlformats.org/officeDocument/2006/relationships/hyperlink" Target="https://www.ncbi.nlm.nih.gov/pubmed/26150313/" TargetMode="External"/><Relationship Id="rId453" Type="http://schemas.openxmlformats.org/officeDocument/2006/relationships/hyperlink" Target="https://www.ncbi.nlm.nih.gov/pubmed/26517882/" TargetMode="External"/><Relationship Id="rId454" Type="http://schemas.openxmlformats.org/officeDocument/2006/relationships/hyperlink" Target="https://www.ncbi.nlm.nih.gov/pubmed/26501081/" TargetMode="External"/><Relationship Id="rId455" Type="http://schemas.openxmlformats.org/officeDocument/2006/relationships/hyperlink" Target="https://www.ncbi.nlm.nih.gov/pubmed/26469692/" TargetMode="External"/><Relationship Id="rId456" Type="http://schemas.openxmlformats.org/officeDocument/2006/relationships/hyperlink" Target="https://www.ncbi.nlm.nih.gov/pubmed/26458310/" TargetMode="External"/><Relationship Id="rId457" Type="http://schemas.openxmlformats.org/officeDocument/2006/relationships/hyperlink" Target="https://www.ncbi.nlm.nih.gov/pubmed/26429956/" TargetMode="External"/><Relationship Id="rId458" Type="http://schemas.openxmlformats.org/officeDocument/2006/relationships/hyperlink" Target="https://www.ncbi.nlm.nih.gov/pubmed/26424649/" TargetMode="External"/><Relationship Id="rId459" Type="http://schemas.openxmlformats.org/officeDocument/2006/relationships/hyperlink" Target="https://www.ncbi.nlm.nih.gov/pubmed/26419366/" TargetMode="External"/><Relationship Id="rId460" Type="http://schemas.openxmlformats.org/officeDocument/2006/relationships/hyperlink" Target="https://www.ncbi.nlm.nih.gov/pubmed/26395574/" TargetMode="External"/><Relationship Id="rId461" Type="http://schemas.openxmlformats.org/officeDocument/2006/relationships/hyperlink" Target="https://www.ncbi.nlm.nih.gov/pubmed/26366417/" TargetMode="External"/><Relationship Id="rId462" Type="http://schemas.openxmlformats.org/officeDocument/2006/relationships/hyperlink" Target="https://www.ncbi.nlm.nih.gov/pubmed/26608077/" TargetMode="External"/><Relationship Id="rId463" Type="http://schemas.openxmlformats.org/officeDocument/2006/relationships/hyperlink" Target="https://www.ncbi.nlm.nih.gov/pubmed/26286747/" TargetMode="External"/><Relationship Id="rId464" Type="http://schemas.openxmlformats.org/officeDocument/2006/relationships/hyperlink" Target="https://www.ncbi.nlm.nih.gov/pubmed/26223573/" TargetMode="External"/><Relationship Id="rId465" Type="http://schemas.openxmlformats.org/officeDocument/2006/relationships/hyperlink" Target="https://www.ncbi.nlm.nih.gov/pubmed/26286043/" TargetMode="External"/><Relationship Id="rId466" Type="http://schemas.openxmlformats.org/officeDocument/2006/relationships/hyperlink" Target="https://www.ncbi.nlm.nih.gov/pubmed/26172396/" TargetMode="External"/><Relationship Id="rId467" Type="http://schemas.openxmlformats.org/officeDocument/2006/relationships/hyperlink" Target="https://www.ncbi.nlm.nih.gov/pubmed/26185457/" TargetMode="External"/><Relationship Id="rId468" Type="http://schemas.openxmlformats.org/officeDocument/2006/relationships/hyperlink" Target="https://www.ncbi.nlm.nih.gov/pubmed/26196376/" TargetMode="External"/><Relationship Id="rId469" Type="http://schemas.openxmlformats.org/officeDocument/2006/relationships/hyperlink" Target="https://www.ncbi.nlm.nih.gov/pubmed/26216516/" TargetMode="External"/><Relationship Id="rId470" Type="http://schemas.openxmlformats.org/officeDocument/2006/relationships/hyperlink" Target="https://www.ncbi.nlm.nih.gov/pubmed/26166390/" TargetMode="External"/><Relationship Id="rId471" Type="http://schemas.openxmlformats.org/officeDocument/2006/relationships/hyperlink" Target="https://www.ncbi.nlm.nih.gov/pubmed/26247885/" TargetMode="External"/><Relationship Id="rId472" Type="http://schemas.openxmlformats.org/officeDocument/2006/relationships/hyperlink" Target="https://www.ncbi.nlm.nih.gov/pubmed/26251039/" TargetMode="External"/><Relationship Id="rId473" Type="http://schemas.openxmlformats.org/officeDocument/2006/relationships/hyperlink" Target="https://www.ncbi.nlm.nih.gov/pubmed/26275421/" TargetMode="External"/><Relationship Id="rId474" Type="http://schemas.openxmlformats.org/officeDocument/2006/relationships/hyperlink" Target="https://www.ncbi.nlm.nih.gov/pubmed/24728992/" TargetMode="External"/><Relationship Id="rId475" Type="http://schemas.openxmlformats.org/officeDocument/2006/relationships/hyperlink" Target="https://www.ncbi.nlm.nih.gov/pubmed/24811890/" TargetMode="External"/><Relationship Id="rId476" Type="http://schemas.openxmlformats.org/officeDocument/2006/relationships/hyperlink" Target="https://www.ncbi.nlm.nih.gov/pubmed/25201530/" TargetMode="External"/><Relationship Id="rId477" Type="http://schemas.openxmlformats.org/officeDocument/2006/relationships/hyperlink" Target="https://www.ncbi.nlm.nih.gov/pubmed/24700299/" TargetMode="External"/><Relationship Id="rId478" Type="http://schemas.openxmlformats.org/officeDocument/2006/relationships/hyperlink" Target="https://www.ncbi.nlm.nih.gov/pubmed/24886349/" TargetMode="External"/><Relationship Id="rId479" Type="http://schemas.openxmlformats.org/officeDocument/2006/relationships/hyperlink" Target="https://www.ncbi.nlm.nih.gov/pubmed/25031725/" TargetMode="External"/><Relationship Id="rId480" Type="http://schemas.openxmlformats.org/officeDocument/2006/relationships/hyperlink" Target="https://www.ncbi.nlm.nih.gov/pubmed/25091198/" TargetMode="External"/><Relationship Id="rId481" Type="http://schemas.openxmlformats.org/officeDocument/2006/relationships/hyperlink" Target="https://www.ncbi.nlm.nih.gov/pubmed/25120700/" TargetMode="External"/><Relationship Id="rId482" Type="http://schemas.openxmlformats.org/officeDocument/2006/relationships/hyperlink" Target="https://www.ncbi.nlm.nih.gov/pubmed/25133419/" TargetMode="External"/><Relationship Id="rId483" Type="http://schemas.openxmlformats.org/officeDocument/2006/relationships/hyperlink" Target="https://www.ncbi.nlm.nih.gov/pubmed/25133428/" TargetMode="External"/><Relationship Id="rId484" Type="http://schemas.openxmlformats.org/officeDocument/2006/relationships/hyperlink" Target="https://www.ncbi.nlm.nih.gov/pubmed/25144531/" TargetMode="External"/><Relationship Id="rId485" Type="http://schemas.openxmlformats.org/officeDocument/2006/relationships/hyperlink" Target="https://www.ncbi.nlm.nih.gov/pubmed/25193464/" TargetMode="External"/><Relationship Id="rId486" Type="http://schemas.openxmlformats.org/officeDocument/2006/relationships/hyperlink" Target="https://www.ncbi.nlm.nih.gov/pubmed/24859974/" TargetMode="External"/><Relationship Id="rId487" Type="http://schemas.openxmlformats.org/officeDocument/2006/relationships/hyperlink" Target="https://www.ncbi.nlm.nih.gov/pubmed/25238855/" TargetMode="External"/><Relationship Id="rId488" Type="http://schemas.openxmlformats.org/officeDocument/2006/relationships/hyperlink" Target="https://www.ncbi.nlm.nih.gov/pubmed/25227228/" TargetMode="External"/><Relationship Id="rId489" Type="http://schemas.openxmlformats.org/officeDocument/2006/relationships/hyperlink" Target="https://www.ncbi.nlm.nih.gov/pubmed/25228659/" TargetMode="External"/><Relationship Id="rId490" Type="http://schemas.openxmlformats.org/officeDocument/2006/relationships/hyperlink" Target="https://www.ncbi.nlm.nih.gov/pubmed/25236949/" TargetMode="External"/><Relationship Id="rId491" Type="http://schemas.openxmlformats.org/officeDocument/2006/relationships/hyperlink" Target="https://www.ncbi.nlm.nih.gov/pubmed/25243493/" TargetMode="External"/><Relationship Id="rId492" Type="http://schemas.openxmlformats.org/officeDocument/2006/relationships/hyperlink" Target="https://www.ncbi.nlm.nih.gov/pubmed/25276836/" TargetMode="External"/><Relationship Id="rId493" Type="http://schemas.openxmlformats.org/officeDocument/2006/relationships/hyperlink" Target="https://www.ncbi.nlm.nih.gov/pubmed/25284480/" TargetMode="External"/><Relationship Id="rId494" Type="http://schemas.openxmlformats.org/officeDocument/2006/relationships/hyperlink" Target="https://www.ncbi.nlm.nih.gov/pubmed/25309634/" TargetMode="External"/><Relationship Id="rId495" Type="http://schemas.openxmlformats.org/officeDocument/2006/relationships/hyperlink" Target="https://www.ncbi.nlm.nih.gov/pubmed/25314071/" TargetMode="External"/><Relationship Id="rId496" Type="http://schemas.openxmlformats.org/officeDocument/2006/relationships/hyperlink" Target="https://www.ncbi.nlm.nih.gov/pubmed/25372641/" TargetMode="External"/><Relationship Id="rId497" Type="http://schemas.openxmlformats.org/officeDocument/2006/relationships/hyperlink" Target="https://www.ncbi.nlm.nih.gov/pubmed/25488983/" TargetMode="External"/><Relationship Id="rId498" Type="http://schemas.openxmlformats.org/officeDocument/2006/relationships/hyperlink" Target="https://www.ncbi.nlm.nih.gov/pubmed/25699354/" TargetMode="External"/><Relationship Id="rId499" Type="http://schemas.openxmlformats.org/officeDocument/2006/relationships/hyperlink" Target="https://www.ncbi.nlm.nih.gov/pubmed/24659799/" TargetMode="External"/><Relationship Id="rId500" Type="http://schemas.openxmlformats.org/officeDocument/2006/relationships/hyperlink" Target="https://www.ncbi.nlm.nih.gov/pubmed/2483004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97437" TargetMode="External"/><Relationship Id="rId2" Type="http://schemas.openxmlformats.org/officeDocument/2006/relationships/hyperlink" Target="https://www.ncbi.nlm.nih.gov/pubmed/31043758" TargetMode="External"/><Relationship Id="rId3" Type="http://schemas.openxmlformats.org/officeDocument/2006/relationships/hyperlink" Target="https://www.ncbi.nlm.nih.gov/pubmed/30038396"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30593698" TargetMode="External"/><Relationship Id="rId6" Type="http://schemas.openxmlformats.org/officeDocument/2006/relationships/hyperlink" Target="https://www.ncbi.nlm.nih.gov/pubmed/30593698" TargetMode="External"/><Relationship Id="rId7" Type="http://schemas.openxmlformats.org/officeDocument/2006/relationships/hyperlink" Target="https://www.ncbi.nlm.nih.gov/pubmed/30593698"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7863252"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31043758"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35"/>
  <sheetViews>
    <sheetView tabSelected="1" workbookViewId="0"/>
  </sheetViews>
  <sheetFormatPr defaultRowHeight="15"/>
  <sheetData>
    <row r="1" spans="1:5">
      <c r="A1" s="1" t="s">
        <v>4384</v>
      </c>
      <c r="B1" s="2" t="s">
        <v>4399</v>
      </c>
      <c r="D1" s="1" t="s">
        <v>4391</v>
      </c>
      <c r="E1" s="1" t="s">
        <v>4392</v>
      </c>
    </row>
    <row r="2" spans="1:5">
      <c r="A2" s="1" t="s">
        <v>4385</v>
      </c>
      <c r="B2" s="2" t="s">
        <v>4401</v>
      </c>
      <c r="D2" s="3" t="s">
        <v>4404</v>
      </c>
      <c r="E2" s="3">
        <v>87.41</v>
      </c>
    </row>
    <row r="3" spans="1:5">
      <c r="A3" s="1" t="s">
        <v>4386</v>
      </c>
      <c r="B3" s="2" t="s">
        <v>3837</v>
      </c>
      <c r="D3" s="1" t="s">
        <v>4393</v>
      </c>
      <c r="E3" s="1"/>
    </row>
    <row r="4" spans="1:5">
      <c r="A4" s="1" t="s">
        <v>4387</v>
      </c>
      <c r="B4" s="2" t="s">
        <v>4402</v>
      </c>
      <c r="D4" s="3" t="s">
        <v>4405</v>
      </c>
      <c r="E4" s="3"/>
    </row>
    <row r="5" spans="1:5">
      <c r="A5" s="1" t="s">
        <v>4388</v>
      </c>
      <c r="B5" s="2" t="s">
        <v>4403</v>
      </c>
    </row>
    <row r="6" spans="1:5">
      <c r="A6" s="1" t="s">
        <v>4389</v>
      </c>
      <c r="B6" s="2" t="s">
        <v>4400</v>
      </c>
    </row>
    <row r="7" spans="1:5">
      <c r="A7" s="1" t="s">
        <v>4390</v>
      </c>
      <c r="B7" s="2">
        <v>5</v>
      </c>
    </row>
    <row r="9" spans="1:5">
      <c r="A9" s="1" t="s">
        <v>4394</v>
      </c>
      <c r="B9" s="1"/>
      <c r="D9" s="1" t="s">
        <v>4396</v>
      </c>
      <c r="E9" s="1"/>
    </row>
    <row r="10" spans="1:5">
      <c r="A10" s="1" t="s">
        <v>4395</v>
      </c>
      <c r="B10" s="1" t="s">
        <v>3828</v>
      </c>
      <c r="D10" s="1" t="s">
        <v>4397</v>
      </c>
      <c r="E10" s="1" t="s">
        <v>4398</v>
      </c>
    </row>
    <row r="11" spans="1:5">
      <c r="A11" s="4" t="s">
        <v>4408</v>
      </c>
      <c r="B11" s="5" t="s">
        <v>4406</v>
      </c>
      <c r="D11" s="5" t="s">
        <v>4415</v>
      </c>
    </row>
    <row r="12" spans="1:5">
      <c r="A12" s="4" t="s">
        <v>4411</v>
      </c>
      <c r="B12" s="5" t="s">
        <v>4409</v>
      </c>
      <c r="D12" s="5" t="s">
        <v>4416</v>
      </c>
    </row>
    <row r="13" spans="1:5">
      <c r="A13" s="4" t="s">
        <v>4414</v>
      </c>
      <c r="B13" s="5" t="s">
        <v>4412</v>
      </c>
      <c r="D13" s="5" t="s">
        <v>4417</v>
      </c>
    </row>
    <row r="14" spans="1:5">
      <c r="D14" s="5" t="s">
        <v>4418</v>
      </c>
    </row>
    <row r="15" spans="1:5">
      <c r="D15" s="5" t="s">
        <v>4419</v>
      </c>
    </row>
    <row r="16" spans="1:5">
      <c r="D16" s="5" t="s">
        <v>4420</v>
      </c>
    </row>
    <row r="17" spans="4:4">
      <c r="D17" s="5" t="s">
        <v>4421</v>
      </c>
    </row>
    <row r="18" spans="4:4">
      <c r="D18" s="5" t="s">
        <v>4422</v>
      </c>
    </row>
    <row r="19" spans="4:4">
      <c r="D19" s="5" t="s">
        <v>4423</v>
      </c>
    </row>
    <row r="20" spans="4:4">
      <c r="D20" s="5" t="s">
        <v>4424</v>
      </c>
    </row>
    <row r="21" spans="4:4">
      <c r="D21" s="5" t="s">
        <v>4425</v>
      </c>
    </row>
    <row r="22" spans="4:4">
      <c r="D22" s="5" t="s">
        <v>4426</v>
      </c>
    </row>
    <row r="23" spans="4:4">
      <c r="D23" s="5" t="s">
        <v>4427</v>
      </c>
    </row>
    <row r="24" spans="4:4">
      <c r="D24" s="5" t="s">
        <v>4428</v>
      </c>
    </row>
    <row r="25" spans="4:4">
      <c r="D25" s="5" t="s">
        <v>4429</v>
      </c>
    </row>
    <row r="26" spans="4:4">
      <c r="D26" s="5" t="s">
        <v>4430</v>
      </c>
    </row>
    <row r="27" spans="4:4">
      <c r="D27" s="5" t="s">
        <v>4431</v>
      </c>
    </row>
    <row r="28" spans="4:4">
      <c r="D28" s="5" t="s">
        <v>4432</v>
      </c>
    </row>
    <row r="29" spans="4:4">
      <c r="D29" s="5" t="s">
        <v>4433</v>
      </c>
    </row>
    <row r="30" spans="4:4">
      <c r="D30" s="5" t="s">
        <v>4434</v>
      </c>
    </row>
    <row r="31" spans="4:4">
      <c r="D31" s="5" t="s">
        <v>4435</v>
      </c>
    </row>
    <row r="32" spans="4:4">
      <c r="D32" s="5" t="s">
        <v>4436</v>
      </c>
    </row>
    <row r="33" spans="4:4">
      <c r="D33" s="5" t="s">
        <v>4437</v>
      </c>
    </row>
    <row r="34" spans="4:4">
      <c r="D34" s="5" t="s">
        <v>4438</v>
      </c>
    </row>
    <row r="35" spans="4:4">
      <c r="D35" s="5" t="s">
        <v>4439</v>
      </c>
    </row>
    <row r="36" spans="4:4">
      <c r="D36" s="5" t="s">
        <v>4440</v>
      </c>
    </row>
    <row r="37" spans="4:4">
      <c r="D37" s="5" t="s">
        <v>4441</v>
      </c>
    </row>
    <row r="38" spans="4:4">
      <c r="D38" s="5" t="s">
        <v>4442</v>
      </c>
    </row>
    <row r="39" spans="4:4">
      <c r="D39" s="5" t="s">
        <v>4443</v>
      </c>
    </row>
    <row r="40" spans="4:4">
      <c r="D40" s="5" t="s">
        <v>4444</v>
      </c>
    </row>
    <row r="41" spans="4:4">
      <c r="D41" s="5" t="s">
        <v>4445</v>
      </c>
    </row>
    <row r="42" spans="4:4">
      <c r="D42" s="5" t="s">
        <v>4446</v>
      </c>
    </row>
    <row r="43" spans="4:4">
      <c r="D43" s="5" t="s">
        <v>4447</v>
      </c>
    </row>
    <row r="44" spans="4:4">
      <c r="D44" s="5" t="s">
        <v>4448</v>
      </c>
    </row>
    <row r="45" spans="4:4">
      <c r="D45" s="5" t="s">
        <v>4449</v>
      </c>
    </row>
    <row r="46" spans="4:4">
      <c r="D46" s="5" t="s">
        <v>4450</v>
      </c>
    </row>
    <row r="47" spans="4:4">
      <c r="D47" s="5" t="s">
        <v>4451</v>
      </c>
    </row>
    <row r="48" spans="4:4">
      <c r="D48" s="5" t="s">
        <v>4452</v>
      </c>
    </row>
    <row r="49" spans="4:4">
      <c r="D49" s="5" t="s">
        <v>4453</v>
      </c>
    </row>
    <row r="50" spans="4:4">
      <c r="D50" s="5" t="s">
        <v>4454</v>
      </c>
    </row>
    <row r="51" spans="4:4">
      <c r="D51" s="5" t="s">
        <v>4455</v>
      </c>
    </row>
    <row r="52" spans="4:4">
      <c r="D52" s="5" t="s">
        <v>4456</v>
      </c>
    </row>
    <row r="53" spans="4:4">
      <c r="D53" s="5" t="s">
        <v>4457</v>
      </c>
    </row>
    <row r="54" spans="4:4">
      <c r="D54" s="5" t="s">
        <v>4458</v>
      </c>
    </row>
    <row r="55" spans="4:4">
      <c r="D55" s="5" t="s">
        <v>4459</v>
      </c>
    </row>
    <row r="56" spans="4:4">
      <c r="D56" s="5" t="s">
        <v>4460</v>
      </c>
    </row>
    <row r="57" spans="4:4">
      <c r="D57" s="5" t="s">
        <v>4461</v>
      </c>
    </row>
    <row r="58" spans="4:4">
      <c r="D58" s="5" t="s">
        <v>4462</v>
      </c>
    </row>
    <row r="59" spans="4:4">
      <c r="D59" s="5" t="s">
        <v>4463</v>
      </c>
    </row>
    <row r="60" spans="4:4">
      <c r="D60" s="5" t="s">
        <v>4464</v>
      </c>
    </row>
    <row r="61" spans="4:4">
      <c r="D61" s="5" t="s">
        <v>4465</v>
      </c>
    </row>
    <row r="62" spans="4:4">
      <c r="D62" s="5" t="s">
        <v>4466</v>
      </c>
    </row>
    <row r="63" spans="4:4">
      <c r="D63" s="5" t="s">
        <v>4467</v>
      </c>
    </row>
    <row r="64" spans="4:4">
      <c r="D64" s="5" t="s">
        <v>4468</v>
      </c>
    </row>
    <row r="65" spans="4:4">
      <c r="D65" s="5" t="s">
        <v>4469</v>
      </c>
    </row>
    <row r="66" spans="4:4">
      <c r="D66" s="5" t="s">
        <v>4470</v>
      </c>
    </row>
    <row r="67" spans="4:4">
      <c r="D67" s="5" t="s">
        <v>4471</v>
      </c>
    </row>
    <row r="68" spans="4:4">
      <c r="D68" s="5" t="s">
        <v>4472</v>
      </c>
    </row>
    <row r="69" spans="4:4">
      <c r="D69" s="5" t="s">
        <v>4473</v>
      </c>
    </row>
    <row r="70" spans="4:4">
      <c r="D70" s="5" t="s">
        <v>4474</v>
      </c>
    </row>
    <row r="71" spans="4:4">
      <c r="D71" s="5" t="s">
        <v>4475</v>
      </c>
    </row>
    <row r="72" spans="4:4">
      <c r="D72" s="5" t="s">
        <v>4476</v>
      </c>
    </row>
    <row r="73" spans="4:4">
      <c r="D73" s="5" t="s">
        <v>4477</v>
      </c>
    </row>
    <row r="74" spans="4:4">
      <c r="D74" s="5" t="s">
        <v>4478</v>
      </c>
    </row>
    <row r="75" spans="4:4">
      <c r="D75" s="5" t="s">
        <v>4479</v>
      </c>
    </row>
    <row r="76" spans="4:4">
      <c r="D76" s="5" t="s">
        <v>4480</v>
      </c>
    </row>
    <row r="77" spans="4:4">
      <c r="D77" s="5" t="s">
        <v>4481</v>
      </c>
    </row>
    <row r="78" spans="4:4">
      <c r="D78" s="5" t="s">
        <v>4482</v>
      </c>
    </row>
    <row r="79" spans="4:4">
      <c r="D79" s="5" t="s">
        <v>4483</v>
      </c>
    </row>
    <row r="80" spans="4:4">
      <c r="D80" s="5" t="s">
        <v>4484</v>
      </c>
    </row>
    <row r="81" spans="4:4">
      <c r="D81" s="5" t="s">
        <v>4485</v>
      </c>
    </row>
    <row r="82" spans="4:4">
      <c r="D82" s="5" t="s">
        <v>4486</v>
      </c>
    </row>
    <row r="83" spans="4:4">
      <c r="D83" s="5" t="s">
        <v>4487</v>
      </c>
    </row>
    <row r="84" spans="4:4">
      <c r="D84" s="5" t="s">
        <v>4488</v>
      </c>
    </row>
    <row r="85" spans="4:4">
      <c r="D85" s="5" t="s">
        <v>4489</v>
      </c>
    </row>
    <row r="86" spans="4:4">
      <c r="D86" s="5" t="s">
        <v>4490</v>
      </c>
    </row>
    <row r="87" spans="4:4">
      <c r="D87" s="5" t="s">
        <v>4491</v>
      </c>
    </row>
    <row r="88" spans="4:4">
      <c r="D88" s="5" t="s">
        <v>4492</v>
      </c>
    </row>
    <row r="89" spans="4:4">
      <c r="D89" s="5" t="s">
        <v>4493</v>
      </c>
    </row>
    <row r="90" spans="4:4">
      <c r="D90" s="5" t="s">
        <v>4494</v>
      </c>
    </row>
    <row r="91" spans="4:4">
      <c r="D91" s="5" t="s">
        <v>4495</v>
      </c>
    </row>
    <row r="92" spans="4:4">
      <c r="D92" s="5" t="s">
        <v>4496</v>
      </c>
    </row>
    <row r="93" spans="4:4">
      <c r="D93" s="5" t="s">
        <v>4497</v>
      </c>
    </row>
    <row r="94" spans="4:4">
      <c r="D94" s="5" t="s">
        <v>4498</v>
      </c>
    </row>
    <row r="95" spans="4:4">
      <c r="D95" s="5" t="s">
        <v>4499</v>
      </c>
    </row>
    <row r="96" spans="4:4">
      <c r="D96" s="5" t="s">
        <v>4500</v>
      </c>
    </row>
    <row r="97" spans="4:4">
      <c r="D97" s="5" t="s">
        <v>4501</v>
      </c>
    </row>
    <row r="98" spans="4:4">
      <c r="D98" s="5" t="s">
        <v>4502</v>
      </c>
    </row>
    <row r="99" spans="4:4">
      <c r="D99" s="5" t="s">
        <v>4503</v>
      </c>
    </row>
    <row r="100" spans="4:4">
      <c r="D100" s="5" t="s">
        <v>4504</v>
      </c>
    </row>
    <row r="101" spans="4:4">
      <c r="D101" s="5" t="s">
        <v>4505</v>
      </c>
    </row>
    <row r="102" spans="4:4">
      <c r="D102" s="5" t="s">
        <v>4506</v>
      </c>
    </row>
    <row r="103" spans="4:4">
      <c r="D103" s="5" t="s">
        <v>4507</v>
      </c>
    </row>
    <row r="104" spans="4:4">
      <c r="D104" s="5" t="s">
        <v>4508</v>
      </c>
    </row>
    <row r="105" spans="4:4">
      <c r="D105" s="5" t="s">
        <v>4509</v>
      </c>
    </row>
    <row r="106" spans="4:4">
      <c r="D106" s="5" t="s">
        <v>4510</v>
      </c>
    </row>
    <row r="107" spans="4:4">
      <c r="D107" s="5" t="s">
        <v>4511</v>
      </c>
    </row>
    <row r="108" spans="4:4">
      <c r="D108" s="5" t="s">
        <v>4512</v>
      </c>
    </row>
    <row r="109" spans="4:4">
      <c r="D109" s="5" t="s">
        <v>4513</v>
      </c>
    </row>
    <row r="110" spans="4:4">
      <c r="D110" s="5" t="s">
        <v>4514</v>
      </c>
    </row>
    <row r="111" spans="4:4">
      <c r="D111" s="5" t="s">
        <v>4515</v>
      </c>
    </row>
    <row r="112" spans="4:4">
      <c r="D112" s="5" t="s">
        <v>4516</v>
      </c>
    </row>
    <row r="113" spans="4:4">
      <c r="D113" s="5" t="s">
        <v>4517</v>
      </c>
    </row>
    <row r="114" spans="4:4">
      <c r="D114" s="5" t="s">
        <v>4518</v>
      </c>
    </row>
    <row r="115" spans="4:4">
      <c r="D115" s="5" t="s">
        <v>4519</v>
      </c>
    </row>
    <row r="116" spans="4:4">
      <c r="D116" s="5" t="s">
        <v>4520</v>
      </c>
    </row>
    <row r="117" spans="4:4">
      <c r="D117" s="5" t="s">
        <v>4521</v>
      </c>
    </row>
    <row r="118" spans="4:4">
      <c r="D118" s="5" t="s">
        <v>4522</v>
      </c>
    </row>
    <row r="119" spans="4:4">
      <c r="D119" s="5" t="s">
        <v>4523</v>
      </c>
    </row>
    <row r="120" spans="4:4">
      <c r="D120" s="5" t="s">
        <v>4524</v>
      </c>
    </row>
    <row r="121" spans="4:4">
      <c r="D121" s="5" t="s">
        <v>4525</v>
      </c>
    </row>
    <row r="122" spans="4:4">
      <c r="D122" s="5" t="s">
        <v>4526</v>
      </c>
    </row>
    <row r="123" spans="4:4">
      <c r="D123" s="5" t="s">
        <v>4527</v>
      </c>
    </row>
    <row r="124" spans="4:4">
      <c r="D124" s="5" t="s">
        <v>4528</v>
      </c>
    </row>
    <row r="125" spans="4:4">
      <c r="D125" s="5" t="s">
        <v>4529</v>
      </c>
    </row>
    <row r="126" spans="4:4">
      <c r="D126" s="5" t="s">
        <v>4530</v>
      </c>
    </row>
    <row r="127" spans="4:4">
      <c r="D127" s="5" t="s">
        <v>4531</v>
      </c>
    </row>
    <row r="128" spans="4:4">
      <c r="D128" s="5" t="s">
        <v>4532</v>
      </c>
    </row>
    <row r="129" spans="4:4">
      <c r="D129" s="5" t="s">
        <v>4533</v>
      </c>
    </row>
    <row r="130" spans="4:4">
      <c r="D130" s="5" t="s">
        <v>4534</v>
      </c>
    </row>
    <row r="131" spans="4:4">
      <c r="D131" s="5" t="s">
        <v>4535</v>
      </c>
    </row>
    <row r="132" spans="4:4">
      <c r="D132" s="5" t="s">
        <v>4536</v>
      </c>
    </row>
    <row r="133" spans="4:4">
      <c r="D133" s="5" t="s">
        <v>4537</v>
      </c>
    </row>
    <row r="134" spans="4:4">
      <c r="D134" s="5" t="s">
        <v>4538</v>
      </c>
    </row>
    <row r="135" spans="4:4">
      <c r="D135" s="5" t="s">
        <v>4539</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S75"/>
  <sheetViews>
    <sheetView workbookViewId="0"/>
  </sheetViews>
  <sheetFormatPr defaultRowHeight="15"/>
  <sheetData>
    <row r="1" spans="1:19">
      <c r="A1" s="1" t="s">
        <v>5263</v>
      </c>
      <c r="B1" s="1"/>
      <c r="C1" s="1"/>
      <c r="D1" s="1"/>
      <c r="E1" s="1"/>
      <c r="F1" s="1"/>
      <c r="G1" s="1"/>
      <c r="H1" s="1"/>
      <c r="J1" s="1" t="s">
        <v>5268</v>
      </c>
      <c r="K1" s="1"/>
      <c r="L1" s="1"/>
      <c r="M1" s="1"/>
      <c r="N1" s="1"/>
      <c r="O1" s="1"/>
      <c r="P1" s="1"/>
      <c r="Q1" s="1"/>
      <c r="R1" s="1"/>
      <c r="S1" s="1"/>
    </row>
    <row r="2" spans="1:19">
      <c r="A2" s="14" t="s">
        <v>5002</v>
      </c>
      <c r="B2" s="14" t="s">
        <v>5205</v>
      </c>
      <c r="C2" s="14" t="s">
        <v>5206</v>
      </c>
      <c r="D2" s="14" t="s">
        <v>5207</v>
      </c>
      <c r="E2" s="14" t="s">
        <v>5208</v>
      </c>
      <c r="F2" s="14" t="s">
        <v>5209</v>
      </c>
      <c r="G2" s="14" t="s">
        <v>5210</v>
      </c>
      <c r="H2" s="14" t="s">
        <v>5211</v>
      </c>
      <c r="J2" s="14" t="s">
        <v>5002</v>
      </c>
      <c r="K2" s="14" t="s">
        <v>5205</v>
      </c>
      <c r="L2" s="14" t="s">
        <v>5206</v>
      </c>
      <c r="M2" s="14" t="s">
        <v>5207</v>
      </c>
      <c r="N2" s="14" t="s">
        <v>5208</v>
      </c>
      <c r="O2" s="14" t="s">
        <v>5209</v>
      </c>
      <c r="P2" s="14" t="s">
        <v>5210</v>
      </c>
      <c r="Q2" s="14" t="s">
        <v>5005</v>
      </c>
      <c r="R2" s="14" t="s">
        <v>5006</v>
      </c>
      <c r="S2" s="14" t="s">
        <v>5004</v>
      </c>
    </row>
    <row r="3" spans="1:19">
      <c r="A3" t="s">
        <v>5065</v>
      </c>
      <c r="B3">
        <v>0.587</v>
      </c>
      <c r="C3">
        <v>-0.5669999999999999</v>
      </c>
      <c r="D3" t="s">
        <v>5212</v>
      </c>
      <c r="E3">
        <v>1913.9</v>
      </c>
      <c r="F3">
        <v>650.9</v>
      </c>
      <c r="G3">
        <v>59.4</v>
      </c>
      <c r="J3" t="s">
        <v>5009</v>
      </c>
      <c r="K3">
        <v>0.624</v>
      </c>
      <c r="L3">
        <v>0.417</v>
      </c>
      <c r="M3" t="s">
        <v>5224</v>
      </c>
      <c r="N3">
        <v>272.9</v>
      </c>
      <c r="O3">
        <v>77</v>
      </c>
      <c r="P3">
        <v>83.09999999999999</v>
      </c>
      <c r="Q3" t="s">
        <v>5033</v>
      </c>
      <c r="R3" t="s">
        <v>5035</v>
      </c>
      <c r="S3">
        <v>100</v>
      </c>
    </row>
    <row r="4" spans="1:19">
      <c r="A4" t="s">
        <v>5065</v>
      </c>
      <c r="B4">
        <v>0.633</v>
      </c>
      <c r="C4">
        <v>-0.108</v>
      </c>
      <c r="D4" t="s">
        <v>5213</v>
      </c>
      <c r="E4">
        <v>1275.9</v>
      </c>
      <c r="F4">
        <v>368.7</v>
      </c>
      <c r="G4">
        <v>46.6</v>
      </c>
      <c r="H4" t="s">
        <v>5248</v>
      </c>
      <c r="J4" t="s">
        <v>5015</v>
      </c>
      <c r="K4">
        <v>0.614</v>
      </c>
      <c r="L4">
        <v>0.462</v>
      </c>
      <c r="M4" t="s">
        <v>5216</v>
      </c>
      <c r="N4">
        <v>637.3</v>
      </c>
      <c r="O4">
        <v>52.2</v>
      </c>
      <c r="P4">
        <v>39.3</v>
      </c>
      <c r="Q4" t="s">
        <v>5033</v>
      </c>
      <c r="R4" t="s">
        <v>5035</v>
      </c>
      <c r="S4">
        <v>99.40000000000001</v>
      </c>
    </row>
    <row r="5" spans="1:19">
      <c r="A5" t="s">
        <v>5065</v>
      </c>
      <c r="B5">
        <v>0.671</v>
      </c>
      <c r="C5">
        <v>-0.15</v>
      </c>
      <c r="D5" t="s">
        <v>5214</v>
      </c>
      <c r="E5">
        <v>718.2</v>
      </c>
      <c r="F5">
        <v>187.1</v>
      </c>
      <c r="G5">
        <v>61.3</v>
      </c>
      <c r="J5" t="s">
        <v>5015</v>
      </c>
      <c r="K5">
        <v>0.524</v>
      </c>
      <c r="L5">
        <v>0.026</v>
      </c>
      <c r="M5" t="s">
        <v>5264</v>
      </c>
      <c r="N5">
        <v>415.1</v>
      </c>
      <c r="O5">
        <v>108.1</v>
      </c>
      <c r="P5">
        <v>78.2</v>
      </c>
      <c r="Q5" t="s">
        <v>5033</v>
      </c>
      <c r="R5" t="s">
        <v>5035</v>
      </c>
      <c r="S5">
        <v>99.40000000000001</v>
      </c>
    </row>
    <row r="6" spans="1:19">
      <c r="A6" t="s">
        <v>4977</v>
      </c>
      <c r="B6">
        <v>0.545</v>
      </c>
      <c r="C6">
        <v>-0.266</v>
      </c>
      <c r="D6" t="s">
        <v>5215</v>
      </c>
      <c r="E6">
        <v>1004.5</v>
      </c>
      <c r="F6">
        <v>263.3</v>
      </c>
      <c r="G6">
        <v>57.3</v>
      </c>
      <c r="H6" t="s">
        <v>5249</v>
      </c>
      <c r="J6" t="s">
        <v>5014</v>
      </c>
      <c r="K6">
        <v>0.865</v>
      </c>
      <c r="L6">
        <v>0.575</v>
      </c>
      <c r="M6" t="s">
        <v>5216</v>
      </c>
      <c r="N6">
        <v>885.7</v>
      </c>
      <c r="O6">
        <v>78.3</v>
      </c>
      <c r="P6">
        <v>42.2</v>
      </c>
      <c r="Q6" t="s">
        <v>5033</v>
      </c>
      <c r="R6" t="s">
        <v>5035</v>
      </c>
      <c r="S6">
        <v>99.40000000000001</v>
      </c>
    </row>
    <row r="7" spans="1:19">
      <c r="A7" t="s">
        <v>4977</v>
      </c>
      <c r="B7">
        <v>0.661</v>
      </c>
      <c r="C7">
        <v>0.371</v>
      </c>
      <c r="D7" t="s">
        <v>5216</v>
      </c>
      <c r="E7">
        <v>1585.8</v>
      </c>
      <c r="F7">
        <v>279.4</v>
      </c>
      <c r="G7">
        <v>47.1</v>
      </c>
      <c r="J7" t="s">
        <v>5013</v>
      </c>
      <c r="K7">
        <v>0.911</v>
      </c>
      <c r="L7">
        <v>0.304</v>
      </c>
      <c r="M7" t="s">
        <v>5224</v>
      </c>
      <c r="N7">
        <v>629.6</v>
      </c>
      <c r="O7">
        <v>69.5</v>
      </c>
      <c r="P7">
        <v>35.1</v>
      </c>
      <c r="Q7" t="s">
        <v>5033</v>
      </c>
      <c r="R7" t="s">
        <v>5035</v>
      </c>
      <c r="S7">
        <v>99.40000000000001</v>
      </c>
    </row>
    <row r="8" spans="1:19">
      <c r="A8" t="s">
        <v>5067</v>
      </c>
      <c r="B8">
        <v>0.83</v>
      </c>
      <c r="C8">
        <v>-0.12</v>
      </c>
      <c r="D8" t="s">
        <v>5217</v>
      </c>
      <c r="E8">
        <v>561.1</v>
      </c>
      <c r="F8">
        <v>168.1</v>
      </c>
      <c r="G8">
        <v>76.2</v>
      </c>
      <c r="J8" t="s">
        <v>5020</v>
      </c>
      <c r="K8">
        <v>0.711</v>
      </c>
      <c r="L8">
        <v>0.242</v>
      </c>
      <c r="M8" t="s">
        <v>5216</v>
      </c>
      <c r="N8">
        <v>707.2</v>
      </c>
      <c r="O8">
        <v>200.7</v>
      </c>
      <c r="P8">
        <v>67.40000000000001</v>
      </c>
      <c r="Q8" t="s">
        <v>5033</v>
      </c>
      <c r="R8" t="s">
        <v>5035</v>
      </c>
      <c r="S8">
        <v>95.90000000000001</v>
      </c>
    </row>
    <row r="9" spans="1:19">
      <c r="A9" t="s">
        <v>5070</v>
      </c>
      <c r="B9">
        <v>0.612</v>
      </c>
      <c r="C9">
        <v>0.859</v>
      </c>
      <c r="D9" t="s">
        <v>5216</v>
      </c>
      <c r="E9">
        <v>2228.7</v>
      </c>
      <c r="F9">
        <v>446</v>
      </c>
      <c r="G9">
        <v>43.9</v>
      </c>
      <c r="J9" t="s">
        <v>5019</v>
      </c>
      <c r="K9">
        <v>0.592</v>
      </c>
      <c r="L9">
        <v>0.044</v>
      </c>
      <c r="M9" t="s">
        <v>5265</v>
      </c>
      <c r="N9">
        <v>372.3</v>
      </c>
      <c r="O9">
        <v>124.5</v>
      </c>
      <c r="P9">
        <v>77.59999999999999</v>
      </c>
      <c r="Q9" t="s">
        <v>5033</v>
      </c>
      <c r="R9" t="s">
        <v>5035</v>
      </c>
      <c r="S9">
        <v>95.90000000000001</v>
      </c>
    </row>
    <row r="10" spans="1:19">
      <c r="A10" t="s">
        <v>5071</v>
      </c>
      <c r="B10">
        <v>0.775</v>
      </c>
      <c r="C10">
        <v>0.661</v>
      </c>
      <c r="D10" t="s">
        <v>5216</v>
      </c>
      <c r="E10">
        <v>1025.1</v>
      </c>
      <c r="F10">
        <v>109.9</v>
      </c>
      <c r="G10">
        <v>41.8</v>
      </c>
      <c r="J10" t="s">
        <v>5018</v>
      </c>
      <c r="K10">
        <v>0.548</v>
      </c>
      <c r="L10">
        <v>0.03</v>
      </c>
      <c r="M10" t="s">
        <v>5266</v>
      </c>
      <c r="N10">
        <v>326.6</v>
      </c>
      <c r="O10">
        <v>101</v>
      </c>
      <c r="P10">
        <v>77.7</v>
      </c>
      <c r="Q10" t="s">
        <v>5033</v>
      </c>
      <c r="R10" t="s">
        <v>5035</v>
      </c>
      <c r="S10">
        <v>95.90000000000001</v>
      </c>
    </row>
    <row r="11" spans="1:19">
      <c r="A11" t="s">
        <v>5072</v>
      </c>
      <c r="B11">
        <v>0.74</v>
      </c>
      <c r="C11">
        <v>-0.047</v>
      </c>
      <c r="D11" t="s">
        <v>5218</v>
      </c>
      <c r="E11">
        <v>1137.4</v>
      </c>
      <c r="F11">
        <v>326.3</v>
      </c>
      <c r="G11">
        <v>56.1</v>
      </c>
      <c r="J11" t="s">
        <v>5026</v>
      </c>
      <c r="K11">
        <v>0.524</v>
      </c>
      <c r="L11">
        <v>0.371</v>
      </c>
      <c r="M11" t="s">
        <v>5216</v>
      </c>
      <c r="N11">
        <v>911.3</v>
      </c>
      <c r="O11">
        <v>230.1</v>
      </c>
      <c r="P11">
        <v>58.4</v>
      </c>
      <c r="Q11" t="s">
        <v>5034</v>
      </c>
      <c r="R11" t="s">
        <v>5037</v>
      </c>
      <c r="S11">
        <v>90.40000000000001</v>
      </c>
    </row>
    <row r="12" spans="1:19">
      <c r="A12" t="s">
        <v>5073</v>
      </c>
      <c r="B12">
        <v>0.987</v>
      </c>
      <c r="C12">
        <v>0.313</v>
      </c>
      <c r="D12" t="s">
        <v>5216</v>
      </c>
      <c r="E12">
        <v>1273.6</v>
      </c>
      <c r="F12">
        <v>240</v>
      </c>
      <c r="G12">
        <v>44.3</v>
      </c>
      <c r="J12" t="s">
        <v>5027</v>
      </c>
      <c r="K12">
        <v>0.97</v>
      </c>
      <c r="L12">
        <v>0.277</v>
      </c>
      <c r="M12" t="s">
        <v>5216</v>
      </c>
      <c r="N12">
        <v>1554.2</v>
      </c>
      <c r="O12">
        <v>290.7</v>
      </c>
      <c r="P12">
        <v>50.8</v>
      </c>
      <c r="Q12" t="s">
        <v>5034</v>
      </c>
      <c r="R12" t="s">
        <v>5038</v>
      </c>
      <c r="S12">
        <v>90</v>
      </c>
    </row>
    <row r="13" spans="1:19">
      <c r="A13" t="s">
        <v>5074</v>
      </c>
      <c r="B13">
        <v>0.621</v>
      </c>
      <c r="C13">
        <v>0.199</v>
      </c>
      <c r="D13" t="s">
        <v>5219</v>
      </c>
      <c r="E13">
        <v>409.3</v>
      </c>
      <c r="F13">
        <v>40</v>
      </c>
      <c r="G13">
        <v>30.2</v>
      </c>
      <c r="J13" t="s">
        <v>5027</v>
      </c>
      <c r="K13">
        <v>0.548</v>
      </c>
      <c r="L13">
        <v>-0.063</v>
      </c>
      <c r="M13" t="s">
        <v>5213</v>
      </c>
      <c r="N13">
        <v>502.3</v>
      </c>
      <c r="O13">
        <v>156.3</v>
      </c>
      <c r="P13">
        <v>82.09999999999999</v>
      </c>
      <c r="Q13" t="s">
        <v>5034</v>
      </c>
      <c r="R13" t="s">
        <v>5038</v>
      </c>
      <c r="S13">
        <v>90</v>
      </c>
    </row>
    <row r="14" spans="1:19">
      <c r="A14" t="s">
        <v>5075</v>
      </c>
      <c r="B14">
        <v>0.6</v>
      </c>
      <c r="C14">
        <v>-0.042</v>
      </c>
      <c r="D14" t="s">
        <v>5218</v>
      </c>
      <c r="E14">
        <v>559.8</v>
      </c>
      <c r="F14">
        <v>159.7</v>
      </c>
      <c r="G14">
        <v>64.3</v>
      </c>
      <c r="J14" t="s">
        <v>5027</v>
      </c>
      <c r="K14">
        <v>0.645</v>
      </c>
      <c r="L14">
        <v>-0.089</v>
      </c>
      <c r="M14" t="s">
        <v>5246</v>
      </c>
      <c r="N14">
        <v>428.3</v>
      </c>
      <c r="O14">
        <v>138.3</v>
      </c>
      <c r="P14">
        <v>66.40000000000001</v>
      </c>
      <c r="Q14" t="s">
        <v>5034</v>
      </c>
      <c r="R14" t="s">
        <v>5038</v>
      </c>
      <c r="S14">
        <v>90</v>
      </c>
    </row>
    <row r="15" spans="1:19">
      <c r="A15" t="s">
        <v>5075</v>
      </c>
      <c r="B15">
        <v>0.6889999999999999</v>
      </c>
      <c r="C15">
        <v>-0.096</v>
      </c>
      <c r="D15" t="s">
        <v>5220</v>
      </c>
      <c r="E15">
        <v>464.8</v>
      </c>
      <c r="F15">
        <v>167.4</v>
      </c>
      <c r="G15">
        <v>52.9</v>
      </c>
      <c r="J15" t="s">
        <v>5027</v>
      </c>
      <c r="K15">
        <v>0.611</v>
      </c>
      <c r="L15">
        <v>-0.101</v>
      </c>
      <c r="M15" t="s">
        <v>5221</v>
      </c>
      <c r="N15">
        <v>534.3</v>
      </c>
      <c r="O15">
        <v>164.2</v>
      </c>
      <c r="P15">
        <v>62</v>
      </c>
      <c r="Q15" t="s">
        <v>5034</v>
      </c>
      <c r="R15" t="s">
        <v>5038</v>
      </c>
      <c r="S15">
        <v>90</v>
      </c>
    </row>
    <row r="16" spans="1:19">
      <c r="A16" t="s">
        <v>5076</v>
      </c>
      <c r="B16">
        <v>0.681</v>
      </c>
      <c r="C16">
        <v>-0.2</v>
      </c>
      <c r="D16" t="s">
        <v>5221</v>
      </c>
      <c r="E16">
        <v>915.5</v>
      </c>
      <c r="F16">
        <v>215.8</v>
      </c>
      <c r="G16">
        <v>53.5</v>
      </c>
      <c r="J16" t="s">
        <v>5027</v>
      </c>
      <c r="K16">
        <v>0.535</v>
      </c>
      <c r="L16">
        <v>-0.122</v>
      </c>
      <c r="M16" t="s">
        <v>5267</v>
      </c>
      <c r="N16">
        <v>675.7</v>
      </c>
      <c r="O16">
        <v>198.6</v>
      </c>
      <c r="P16">
        <v>49.3</v>
      </c>
      <c r="Q16" t="s">
        <v>5034</v>
      </c>
      <c r="R16" t="s">
        <v>5038</v>
      </c>
      <c r="S16">
        <v>90</v>
      </c>
    </row>
    <row r="17" spans="1:8">
      <c r="A17" t="s">
        <v>5076</v>
      </c>
      <c r="B17">
        <v>0.963</v>
      </c>
      <c r="C17">
        <v>-0.189</v>
      </c>
      <c r="D17" t="s">
        <v>5222</v>
      </c>
      <c r="E17">
        <v>969.6</v>
      </c>
      <c r="F17">
        <v>276.8</v>
      </c>
      <c r="G17">
        <v>59.9</v>
      </c>
    </row>
    <row r="18" spans="1:8">
      <c r="A18" t="s">
        <v>5077</v>
      </c>
      <c r="B18">
        <v>0.962</v>
      </c>
      <c r="C18">
        <v>0.6889999999999999</v>
      </c>
      <c r="D18" t="s">
        <v>5216</v>
      </c>
      <c r="E18">
        <v>697.7</v>
      </c>
      <c r="F18">
        <v>51.6</v>
      </c>
      <c r="G18">
        <v>56.1</v>
      </c>
    </row>
    <row r="19" spans="1:8">
      <c r="A19" t="s">
        <v>5078</v>
      </c>
      <c r="B19">
        <v>0.806</v>
      </c>
      <c r="C19">
        <v>0.508</v>
      </c>
      <c r="D19" t="s">
        <v>5216</v>
      </c>
      <c r="E19">
        <v>1267.9</v>
      </c>
      <c r="F19">
        <v>150.4</v>
      </c>
      <c r="G19">
        <v>49.8</v>
      </c>
    </row>
    <row r="20" spans="1:8">
      <c r="A20" t="s">
        <v>5078</v>
      </c>
      <c r="B20">
        <v>0.967</v>
      </c>
      <c r="C20">
        <v>0.146</v>
      </c>
      <c r="D20" t="s">
        <v>5223</v>
      </c>
      <c r="E20">
        <v>1033.1</v>
      </c>
      <c r="F20">
        <v>320.9</v>
      </c>
      <c r="G20">
        <v>67.7</v>
      </c>
      <c r="H20" t="s">
        <v>5250</v>
      </c>
    </row>
    <row r="21" spans="1:8">
      <c r="A21" t="s">
        <v>5079</v>
      </c>
      <c r="B21">
        <v>0.946</v>
      </c>
      <c r="C21">
        <v>0.5669999999999999</v>
      </c>
      <c r="D21" t="s">
        <v>5216</v>
      </c>
      <c r="E21">
        <v>834.3</v>
      </c>
      <c r="F21">
        <v>90.2</v>
      </c>
      <c r="G21">
        <v>47.1</v>
      </c>
    </row>
    <row r="22" spans="1:8">
      <c r="A22" t="s">
        <v>5081</v>
      </c>
      <c r="B22">
        <v>0.881</v>
      </c>
      <c r="C22">
        <v>0.458</v>
      </c>
      <c r="D22" t="s">
        <v>5216</v>
      </c>
      <c r="E22">
        <v>984</v>
      </c>
      <c r="F22">
        <v>127.6</v>
      </c>
      <c r="G22">
        <v>56.8</v>
      </c>
    </row>
    <row r="23" spans="1:8">
      <c r="A23" t="s">
        <v>5082</v>
      </c>
      <c r="B23">
        <v>0.837</v>
      </c>
      <c r="C23">
        <v>0.604</v>
      </c>
      <c r="D23" t="s">
        <v>5216</v>
      </c>
      <c r="E23">
        <v>577</v>
      </c>
      <c r="F23">
        <v>91.40000000000001</v>
      </c>
      <c r="G23">
        <v>63.4</v>
      </c>
      <c r="H23" t="s">
        <v>5251</v>
      </c>
    </row>
    <row r="24" spans="1:8">
      <c r="A24" t="s">
        <v>5083</v>
      </c>
      <c r="B24">
        <v>0.867</v>
      </c>
      <c r="C24">
        <v>0.476</v>
      </c>
      <c r="D24" t="s">
        <v>5216</v>
      </c>
      <c r="E24">
        <v>720.8</v>
      </c>
      <c r="F24">
        <v>64.8</v>
      </c>
      <c r="G24">
        <v>31.8</v>
      </c>
    </row>
    <row r="25" spans="1:8">
      <c r="A25" t="s">
        <v>5084</v>
      </c>
      <c r="B25">
        <v>0.536</v>
      </c>
      <c r="C25">
        <v>0.073</v>
      </c>
      <c r="D25" t="s">
        <v>5224</v>
      </c>
      <c r="E25">
        <v>475.3</v>
      </c>
      <c r="F25">
        <v>144.3</v>
      </c>
      <c r="G25">
        <v>70.3</v>
      </c>
      <c r="H25" t="s">
        <v>5252</v>
      </c>
    </row>
    <row r="26" spans="1:8">
      <c r="A26" t="s">
        <v>5084</v>
      </c>
      <c r="B26">
        <v>0.642</v>
      </c>
      <c r="C26">
        <v>0.044</v>
      </c>
      <c r="D26" t="s">
        <v>5225</v>
      </c>
      <c r="E26">
        <v>554.8</v>
      </c>
      <c r="F26">
        <v>173.9</v>
      </c>
      <c r="G26">
        <v>82.7</v>
      </c>
    </row>
    <row r="27" spans="1:8">
      <c r="A27" t="s">
        <v>5084</v>
      </c>
      <c r="B27">
        <v>0.93</v>
      </c>
      <c r="C27">
        <v>-0.129</v>
      </c>
      <c r="D27" t="s">
        <v>5226</v>
      </c>
      <c r="E27">
        <v>1535.5</v>
      </c>
      <c r="F27">
        <v>444</v>
      </c>
      <c r="G27">
        <v>71.2</v>
      </c>
    </row>
    <row r="28" spans="1:8">
      <c r="A28" t="s">
        <v>5084</v>
      </c>
      <c r="B28">
        <v>0.9360000000000001</v>
      </c>
      <c r="C28">
        <v>0.288</v>
      </c>
      <c r="D28" t="s">
        <v>5216</v>
      </c>
      <c r="E28">
        <v>860.2</v>
      </c>
      <c r="F28">
        <v>134.9</v>
      </c>
      <c r="G28">
        <v>76.90000000000001</v>
      </c>
    </row>
    <row r="29" spans="1:8">
      <c r="A29" t="s">
        <v>5084</v>
      </c>
      <c r="B29">
        <v>0.9399999999999999</v>
      </c>
      <c r="C29">
        <v>-0.148</v>
      </c>
      <c r="D29" t="s">
        <v>5227</v>
      </c>
      <c r="E29">
        <v>779.4</v>
      </c>
      <c r="F29">
        <v>290</v>
      </c>
      <c r="G29">
        <v>79.2</v>
      </c>
    </row>
    <row r="30" spans="1:8">
      <c r="A30" t="s">
        <v>5085</v>
      </c>
      <c r="B30">
        <v>0.533</v>
      </c>
      <c r="C30">
        <v>-0.244</v>
      </c>
      <c r="D30" t="s">
        <v>5228</v>
      </c>
      <c r="E30">
        <v>716.5</v>
      </c>
      <c r="F30">
        <v>200</v>
      </c>
      <c r="G30">
        <v>57.2</v>
      </c>
    </row>
    <row r="31" spans="1:8">
      <c r="A31" t="s">
        <v>5085</v>
      </c>
      <c r="B31">
        <v>0.901</v>
      </c>
      <c r="C31">
        <v>0.033</v>
      </c>
      <c r="D31" t="s">
        <v>5229</v>
      </c>
      <c r="E31">
        <v>978.4</v>
      </c>
      <c r="F31">
        <v>251.5</v>
      </c>
      <c r="G31">
        <v>52.8</v>
      </c>
    </row>
    <row r="32" spans="1:8">
      <c r="A32" t="s">
        <v>5085</v>
      </c>
      <c r="B32">
        <v>0.929</v>
      </c>
      <c r="C32">
        <v>0.052</v>
      </c>
      <c r="D32" t="s">
        <v>5230</v>
      </c>
      <c r="E32">
        <v>723.3</v>
      </c>
      <c r="F32">
        <v>191.9</v>
      </c>
      <c r="G32">
        <v>68</v>
      </c>
      <c r="H32" t="s">
        <v>5253</v>
      </c>
    </row>
    <row r="33" spans="1:8">
      <c r="A33" t="s">
        <v>5086</v>
      </c>
      <c r="B33">
        <v>0.67</v>
      </c>
      <c r="C33">
        <v>0.116</v>
      </c>
      <c r="D33" t="s">
        <v>5225</v>
      </c>
      <c r="E33">
        <v>974.6</v>
      </c>
      <c r="F33">
        <v>292.2</v>
      </c>
      <c r="G33">
        <v>39.7</v>
      </c>
      <c r="H33" t="s">
        <v>5254</v>
      </c>
    </row>
    <row r="34" spans="1:8">
      <c r="A34" t="s">
        <v>5086</v>
      </c>
      <c r="B34">
        <v>0.864</v>
      </c>
      <c r="C34">
        <v>-0.022</v>
      </c>
      <c r="D34" t="s">
        <v>5218</v>
      </c>
      <c r="E34">
        <v>748.3</v>
      </c>
      <c r="F34">
        <v>183.6</v>
      </c>
      <c r="G34">
        <v>64.09999999999999</v>
      </c>
    </row>
    <row r="35" spans="1:8">
      <c r="A35" t="s">
        <v>5087</v>
      </c>
      <c r="B35">
        <v>0.668</v>
      </c>
      <c r="C35">
        <v>-0.208</v>
      </c>
      <c r="D35" t="s">
        <v>5231</v>
      </c>
      <c r="E35">
        <v>641.1</v>
      </c>
      <c r="F35">
        <v>214.7</v>
      </c>
      <c r="G35">
        <v>59.4</v>
      </c>
    </row>
    <row r="36" spans="1:8">
      <c r="A36" t="s">
        <v>5087</v>
      </c>
      <c r="B36">
        <v>0.7</v>
      </c>
      <c r="C36">
        <v>-0.123</v>
      </c>
      <c r="D36" t="s">
        <v>5232</v>
      </c>
      <c r="E36">
        <v>829.1</v>
      </c>
      <c r="F36">
        <v>203.9</v>
      </c>
      <c r="G36">
        <v>60.2</v>
      </c>
    </row>
    <row r="37" spans="1:8">
      <c r="A37" t="s">
        <v>5088</v>
      </c>
      <c r="B37">
        <v>0.588</v>
      </c>
      <c r="C37">
        <v>-0.054</v>
      </c>
      <c r="D37" t="s">
        <v>5218</v>
      </c>
      <c r="E37">
        <v>428.2</v>
      </c>
      <c r="F37">
        <v>139.4</v>
      </c>
      <c r="G37">
        <v>57.4</v>
      </c>
    </row>
    <row r="38" spans="1:8">
      <c r="A38" t="s">
        <v>5088</v>
      </c>
      <c r="B38">
        <v>0.791</v>
      </c>
      <c r="C38">
        <v>-0.147</v>
      </c>
      <c r="D38" t="s">
        <v>5233</v>
      </c>
      <c r="E38">
        <v>1141.5</v>
      </c>
      <c r="F38">
        <v>377.4</v>
      </c>
      <c r="G38">
        <v>52.8</v>
      </c>
      <c r="H38" t="s">
        <v>5255</v>
      </c>
    </row>
    <row r="39" spans="1:8">
      <c r="A39" t="s">
        <v>5088</v>
      </c>
      <c r="B39">
        <v>0.795</v>
      </c>
      <c r="C39">
        <v>0.056</v>
      </c>
      <c r="D39" t="s">
        <v>5234</v>
      </c>
      <c r="E39">
        <v>558</v>
      </c>
      <c r="F39">
        <v>150.5</v>
      </c>
      <c r="G39">
        <v>64.2</v>
      </c>
    </row>
    <row r="40" spans="1:8">
      <c r="A40" t="s">
        <v>5088</v>
      </c>
      <c r="B40">
        <v>0.925</v>
      </c>
      <c r="C40">
        <v>-0.095</v>
      </c>
      <c r="D40" t="s">
        <v>5227</v>
      </c>
      <c r="E40">
        <v>1794.7</v>
      </c>
      <c r="F40">
        <v>507.9</v>
      </c>
      <c r="G40">
        <v>47.4</v>
      </c>
      <c r="H40" t="s">
        <v>5256</v>
      </c>
    </row>
    <row r="41" spans="1:8">
      <c r="A41" t="s">
        <v>5089</v>
      </c>
      <c r="B41">
        <v>0.521</v>
      </c>
      <c r="C41">
        <v>0.066</v>
      </c>
      <c r="D41" t="s">
        <v>5235</v>
      </c>
      <c r="E41">
        <v>568.8</v>
      </c>
      <c r="F41">
        <v>156</v>
      </c>
      <c r="G41">
        <v>62.8</v>
      </c>
    </row>
    <row r="42" spans="1:8">
      <c r="A42" t="s">
        <v>5089</v>
      </c>
      <c r="B42">
        <v>0.522</v>
      </c>
      <c r="C42">
        <v>-0.015</v>
      </c>
      <c r="D42" t="s">
        <v>5236</v>
      </c>
      <c r="E42">
        <v>680</v>
      </c>
      <c r="F42">
        <v>169.8</v>
      </c>
      <c r="G42">
        <v>57.9</v>
      </c>
    </row>
    <row r="43" spans="1:8">
      <c r="A43" t="s">
        <v>5089</v>
      </c>
      <c r="B43">
        <v>0.544</v>
      </c>
      <c r="C43">
        <v>-0.042</v>
      </c>
      <c r="D43" t="s">
        <v>5237</v>
      </c>
      <c r="E43">
        <v>491.9</v>
      </c>
      <c r="F43">
        <v>171.6</v>
      </c>
      <c r="G43">
        <v>62.3</v>
      </c>
    </row>
    <row r="44" spans="1:8">
      <c r="A44" t="s">
        <v>5090</v>
      </c>
      <c r="B44">
        <v>0.668</v>
      </c>
      <c r="C44">
        <v>0.167</v>
      </c>
      <c r="D44" t="s">
        <v>5224</v>
      </c>
      <c r="E44">
        <v>1565.6</v>
      </c>
      <c r="F44">
        <v>410.3</v>
      </c>
      <c r="G44">
        <v>56.3</v>
      </c>
      <c r="H44" t="s">
        <v>5257</v>
      </c>
    </row>
    <row r="45" spans="1:8">
      <c r="A45" t="s">
        <v>5091</v>
      </c>
      <c r="B45">
        <v>0.55</v>
      </c>
      <c r="C45">
        <v>0.138</v>
      </c>
      <c r="D45" t="s">
        <v>5223</v>
      </c>
      <c r="E45">
        <v>1284.6</v>
      </c>
      <c r="F45">
        <v>387.5</v>
      </c>
      <c r="G45">
        <v>50.5</v>
      </c>
      <c r="H45" t="s">
        <v>5258</v>
      </c>
    </row>
    <row r="46" spans="1:8">
      <c r="A46" t="s">
        <v>5091</v>
      </c>
      <c r="B46">
        <v>0.66</v>
      </c>
      <c r="C46">
        <v>-0.147</v>
      </c>
      <c r="D46" t="s">
        <v>5228</v>
      </c>
      <c r="E46">
        <v>771.1</v>
      </c>
      <c r="F46">
        <v>202.1</v>
      </c>
      <c r="G46">
        <v>62.5</v>
      </c>
    </row>
    <row r="47" spans="1:8">
      <c r="A47" t="s">
        <v>5092</v>
      </c>
      <c r="B47">
        <v>0.622</v>
      </c>
      <c r="C47">
        <v>0.193</v>
      </c>
      <c r="D47" t="s">
        <v>5216</v>
      </c>
      <c r="E47">
        <v>1874.7</v>
      </c>
      <c r="F47">
        <v>488.1</v>
      </c>
      <c r="G47">
        <v>40.1</v>
      </c>
      <c r="H47" t="s">
        <v>5259</v>
      </c>
    </row>
    <row r="48" spans="1:8">
      <c r="A48" t="s">
        <v>5092</v>
      </c>
      <c r="B48">
        <v>0.8110000000000001</v>
      </c>
      <c r="C48">
        <v>-0.177</v>
      </c>
      <c r="D48" t="s">
        <v>5233</v>
      </c>
      <c r="E48">
        <v>736.9</v>
      </c>
      <c r="F48">
        <v>202.4</v>
      </c>
      <c r="G48">
        <v>69</v>
      </c>
    </row>
    <row r="49" spans="1:8">
      <c r="A49" t="s">
        <v>5093</v>
      </c>
      <c r="B49">
        <v>0.6840000000000001</v>
      </c>
      <c r="C49">
        <v>0.055</v>
      </c>
      <c r="D49" t="s">
        <v>5225</v>
      </c>
      <c r="E49">
        <v>876.8</v>
      </c>
      <c r="F49">
        <v>282.4</v>
      </c>
      <c r="G49">
        <v>46.2</v>
      </c>
    </row>
    <row r="50" spans="1:8">
      <c r="A50" t="s">
        <v>5093</v>
      </c>
      <c r="B50">
        <v>0.703</v>
      </c>
      <c r="C50">
        <v>-0.173</v>
      </c>
      <c r="D50" t="s">
        <v>5221</v>
      </c>
      <c r="E50">
        <v>637.5</v>
      </c>
      <c r="F50">
        <v>169.9</v>
      </c>
      <c r="G50">
        <v>56</v>
      </c>
    </row>
    <row r="51" spans="1:8">
      <c r="A51" t="s">
        <v>5094</v>
      </c>
      <c r="B51">
        <v>0.613</v>
      </c>
      <c r="C51">
        <v>-0.075</v>
      </c>
      <c r="D51" t="s">
        <v>5238</v>
      </c>
      <c r="E51">
        <v>2356.9</v>
      </c>
      <c r="F51">
        <v>639.9</v>
      </c>
      <c r="G51">
        <v>43.2</v>
      </c>
      <c r="H51" t="s">
        <v>5260</v>
      </c>
    </row>
    <row r="52" spans="1:8">
      <c r="A52" t="s">
        <v>5094</v>
      </c>
      <c r="B52">
        <v>0.671</v>
      </c>
      <c r="C52">
        <v>-0.032</v>
      </c>
      <c r="D52" t="s">
        <v>5239</v>
      </c>
      <c r="E52">
        <v>644</v>
      </c>
      <c r="F52">
        <v>175.2</v>
      </c>
      <c r="G52">
        <v>52.6</v>
      </c>
    </row>
    <row r="53" spans="1:8">
      <c r="A53" t="s">
        <v>5095</v>
      </c>
      <c r="B53">
        <v>0.528</v>
      </c>
      <c r="C53">
        <v>0.028</v>
      </c>
      <c r="D53" t="s">
        <v>5234</v>
      </c>
      <c r="E53">
        <v>1983.3</v>
      </c>
      <c r="F53">
        <v>586.8</v>
      </c>
      <c r="G53">
        <v>47.2</v>
      </c>
      <c r="H53" t="s">
        <v>5257</v>
      </c>
    </row>
    <row r="54" spans="1:8">
      <c r="A54" t="s">
        <v>5096</v>
      </c>
      <c r="B54">
        <v>0.545</v>
      </c>
      <c r="C54">
        <v>-0.278</v>
      </c>
      <c r="D54" t="s">
        <v>5240</v>
      </c>
      <c r="E54">
        <v>718.4</v>
      </c>
      <c r="F54">
        <v>203.5</v>
      </c>
      <c r="G54">
        <v>58.5</v>
      </c>
    </row>
    <row r="55" spans="1:8">
      <c r="A55" t="s">
        <v>5097</v>
      </c>
      <c r="B55">
        <v>0.781</v>
      </c>
      <c r="C55">
        <v>0.044</v>
      </c>
      <c r="D55" t="s">
        <v>5241</v>
      </c>
      <c r="E55">
        <v>404.3</v>
      </c>
      <c r="F55">
        <v>139.1</v>
      </c>
      <c r="G55">
        <v>64.3</v>
      </c>
    </row>
    <row r="56" spans="1:8">
      <c r="A56" t="s">
        <v>5098</v>
      </c>
      <c r="B56">
        <v>0.513</v>
      </c>
      <c r="C56">
        <v>-0.207</v>
      </c>
      <c r="D56" t="s">
        <v>5242</v>
      </c>
      <c r="E56">
        <v>802.7</v>
      </c>
      <c r="F56">
        <v>218.2</v>
      </c>
      <c r="G56">
        <v>57.4</v>
      </c>
    </row>
    <row r="57" spans="1:8">
      <c r="A57" t="s">
        <v>5098</v>
      </c>
      <c r="B57">
        <v>0.68</v>
      </c>
      <c r="C57">
        <v>0.031</v>
      </c>
      <c r="D57" t="s">
        <v>5230</v>
      </c>
      <c r="E57">
        <v>806.1</v>
      </c>
      <c r="F57">
        <v>198.9</v>
      </c>
      <c r="G57">
        <v>54</v>
      </c>
    </row>
    <row r="58" spans="1:8">
      <c r="A58" t="s">
        <v>5098</v>
      </c>
      <c r="B58">
        <v>0.893</v>
      </c>
      <c r="C58">
        <v>-0.245</v>
      </c>
      <c r="D58" t="s">
        <v>5243</v>
      </c>
      <c r="E58">
        <v>1159.4</v>
      </c>
      <c r="F58">
        <v>379</v>
      </c>
      <c r="G58">
        <v>55</v>
      </c>
    </row>
    <row r="59" spans="1:8">
      <c r="A59" t="s">
        <v>5099</v>
      </c>
      <c r="B59">
        <v>0.732</v>
      </c>
      <c r="C59">
        <v>-0.09</v>
      </c>
      <c r="D59" t="s">
        <v>5244</v>
      </c>
      <c r="E59">
        <v>769.9</v>
      </c>
      <c r="F59">
        <v>196.9</v>
      </c>
      <c r="G59">
        <v>59.9</v>
      </c>
    </row>
    <row r="60" spans="1:8">
      <c r="A60" t="s">
        <v>5100</v>
      </c>
      <c r="B60">
        <v>0.696</v>
      </c>
      <c r="C60">
        <v>0.019</v>
      </c>
      <c r="D60" t="s">
        <v>5245</v>
      </c>
      <c r="E60">
        <v>518</v>
      </c>
      <c r="F60">
        <v>140.1</v>
      </c>
      <c r="G60">
        <v>75.3</v>
      </c>
    </row>
    <row r="61" spans="1:8">
      <c r="A61" t="s">
        <v>5100</v>
      </c>
      <c r="B61">
        <v>0.8120000000000001</v>
      </c>
      <c r="C61">
        <v>0.08500000000000001</v>
      </c>
      <c r="D61" t="s">
        <v>5225</v>
      </c>
      <c r="E61">
        <v>315.4</v>
      </c>
      <c r="F61">
        <v>80.40000000000001</v>
      </c>
      <c r="G61">
        <v>82.59999999999999</v>
      </c>
    </row>
    <row r="62" spans="1:8">
      <c r="A62" t="s">
        <v>5101</v>
      </c>
      <c r="B62">
        <v>0.535</v>
      </c>
      <c r="C62">
        <v>0.03</v>
      </c>
      <c r="D62" t="s">
        <v>5234</v>
      </c>
      <c r="E62">
        <v>1744.5</v>
      </c>
      <c r="F62">
        <v>465.8</v>
      </c>
      <c r="G62">
        <v>42.8</v>
      </c>
      <c r="H62" t="s">
        <v>5261</v>
      </c>
    </row>
    <row r="63" spans="1:8">
      <c r="A63" t="s">
        <v>5102</v>
      </c>
      <c r="B63">
        <v>0.914</v>
      </c>
      <c r="C63">
        <v>0.472</v>
      </c>
      <c r="D63" t="s">
        <v>5216</v>
      </c>
      <c r="E63">
        <v>594.1</v>
      </c>
      <c r="F63">
        <v>50.3</v>
      </c>
      <c r="G63">
        <v>74.40000000000001</v>
      </c>
    </row>
    <row r="64" spans="1:8">
      <c r="A64" t="s">
        <v>5103</v>
      </c>
      <c r="B64">
        <v>0.951</v>
      </c>
      <c r="C64">
        <v>0.467</v>
      </c>
      <c r="D64" t="s">
        <v>5216</v>
      </c>
      <c r="E64">
        <v>807.9</v>
      </c>
      <c r="F64">
        <v>72.09999999999999</v>
      </c>
      <c r="G64">
        <v>51.9</v>
      </c>
    </row>
    <row r="65" spans="1:8">
      <c r="A65" t="s">
        <v>5104</v>
      </c>
      <c r="B65">
        <v>0.954</v>
      </c>
      <c r="C65">
        <v>0.418</v>
      </c>
      <c r="D65" t="s">
        <v>5216</v>
      </c>
      <c r="E65">
        <v>1037.8</v>
      </c>
      <c r="F65">
        <v>111.7</v>
      </c>
      <c r="G65">
        <v>68.2</v>
      </c>
    </row>
    <row r="66" spans="1:8">
      <c r="A66" t="s">
        <v>5105</v>
      </c>
      <c r="B66">
        <v>0.916</v>
      </c>
      <c r="C66">
        <v>0.392</v>
      </c>
      <c r="D66" t="s">
        <v>5216</v>
      </c>
      <c r="E66">
        <v>1139.7</v>
      </c>
      <c r="F66">
        <v>128.5</v>
      </c>
      <c r="G66">
        <v>64</v>
      </c>
    </row>
    <row r="67" spans="1:8">
      <c r="A67" t="s">
        <v>5106</v>
      </c>
      <c r="B67">
        <v>0.767</v>
      </c>
      <c r="C67">
        <v>0.327</v>
      </c>
      <c r="D67" t="s">
        <v>5224</v>
      </c>
      <c r="E67">
        <v>407.6</v>
      </c>
      <c r="F67">
        <v>134.6</v>
      </c>
      <c r="G67">
        <v>65.5</v>
      </c>
      <c r="H67" t="s">
        <v>5262</v>
      </c>
    </row>
    <row r="68" spans="1:8">
      <c r="A68" t="s">
        <v>5107</v>
      </c>
      <c r="B68">
        <v>0.891</v>
      </c>
      <c r="C68">
        <v>0.278</v>
      </c>
      <c r="D68" t="s">
        <v>5224</v>
      </c>
      <c r="E68">
        <v>1037.8</v>
      </c>
      <c r="F68">
        <v>125.7</v>
      </c>
      <c r="G68">
        <v>36.6</v>
      </c>
    </row>
    <row r="69" spans="1:8">
      <c r="A69" t="s">
        <v>5108</v>
      </c>
      <c r="B69">
        <v>0.969</v>
      </c>
      <c r="C69">
        <v>0.289</v>
      </c>
      <c r="D69" t="s">
        <v>5216</v>
      </c>
      <c r="E69">
        <v>988.3</v>
      </c>
      <c r="F69">
        <v>171.6</v>
      </c>
      <c r="G69">
        <v>36.7</v>
      </c>
    </row>
    <row r="70" spans="1:8">
      <c r="A70" t="s">
        <v>5108</v>
      </c>
      <c r="B70">
        <v>0.978</v>
      </c>
      <c r="C70">
        <v>0.08500000000000001</v>
      </c>
      <c r="D70" t="s">
        <v>5219</v>
      </c>
      <c r="E70">
        <v>811.9</v>
      </c>
      <c r="F70">
        <v>206.1</v>
      </c>
      <c r="G70">
        <v>57.4</v>
      </c>
      <c r="H70" t="s">
        <v>5256</v>
      </c>
    </row>
    <row r="71" spans="1:8">
      <c r="A71" t="s">
        <v>5109</v>
      </c>
      <c r="B71">
        <v>0.929</v>
      </c>
      <c r="C71">
        <v>0.608</v>
      </c>
      <c r="D71" t="s">
        <v>5216</v>
      </c>
      <c r="E71">
        <v>735.2</v>
      </c>
      <c r="F71">
        <v>58.1</v>
      </c>
      <c r="G71">
        <v>52.1</v>
      </c>
    </row>
    <row r="72" spans="1:8">
      <c r="A72" t="s">
        <v>5110</v>
      </c>
      <c r="B72">
        <v>0.717</v>
      </c>
      <c r="C72">
        <v>-0.1</v>
      </c>
      <c r="D72" t="s">
        <v>5246</v>
      </c>
      <c r="E72">
        <v>455.4</v>
      </c>
      <c r="F72">
        <v>144.8</v>
      </c>
      <c r="G72">
        <v>65.09999999999999</v>
      </c>
    </row>
    <row r="73" spans="1:8">
      <c r="A73" t="s">
        <v>5111</v>
      </c>
      <c r="B73">
        <v>0.964</v>
      </c>
      <c r="C73">
        <v>0.407</v>
      </c>
      <c r="D73" t="s">
        <v>5216</v>
      </c>
      <c r="E73">
        <v>865.6</v>
      </c>
      <c r="F73">
        <v>101.7</v>
      </c>
      <c r="G73">
        <v>44.1</v>
      </c>
    </row>
    <row r="74" spans="1:8">
      <c r="A74" t="s">
        <v>5112</v>
      </c>
      <c r="B74">
        <v>0.769</v>
      </c>
      <c r="C74">
        <v>-0.06900000000000001</v>
      </c>
      <c r="D74" t="s">
        <v>5247</v>
      </c>
      <c r="E74">
        <v>568</v>
      </c>
      <c r="F74">
        <v>153.9</v>
      </c>
      <c r="G74">
        <v>76.09999999999999</v>
      </c>
    </row>
    <row r="75" spans="1:8">
      <c r="A75" t="s">
        <v>5112</v>
      </c>
      <c r="B75">
        <v>0.806</v>
      </c>
      <c r="C75">
        <v>0.26</v>
      </c>
      <c r="D75" t="s">
        <v>5216</v>
      </c>
      <c r="E75">
        <v>562.6</v>
      </c>
      <c r="F75">
        <v>54.8</v>
      </c>
      <c r="G75">
        <v>51</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6"/>
  <sheetViews>
    <sheetView workbookViewId="0"/>
  </sheetViews>
  <sheetFormatPr defaultRowHeight="15"/>
  <sheetData>
    <row r="1" spans="1:39">
      <c r="A1" s="1" t="s">
        <v>5421</v>
      </c>
      <c r="B1" s="1"/>
      <c r="C1" s="1"/>
      <c r="D1" s="1"/>
      <c r="E1" s="1"/>
      <c r="F1" s="1"/>
      <c r="G1" s="1"/>
      <c r="H1" s="1"/>
      <c r="I1" s="1"/>
      <c r="J1" s="1"/>
      <c r="K1" s="1" t="s">
        <v>5422</v>
      </c>
      <c r="L1" s="1"/>
      <c r="M1" s="1"/>
      <c r="N1" s="1"/>
      <c r="O1" s="1"/>
      <c r="P1" s="1" t="s">
        <v>5423</v>
      </c>
      <c r="Q1" s="1" t="s">
        <v>5424</v>
      </c>
      <c r="R1" s="1"/>
      <c r="S1" s="1"/>
      <c r="T1" s="1"/>
      <c r="U1" s="1"/>
      <c r="V1" s="1"/>
      <c r="W1" s="1"/>
      <c r="X1" s="1"/>
      <c r="Y1" s="1"/>
      <c r="Z1" s="1"/>
      <c r="AA1" s="1"/>
      <c r="AB1" s="1"/>
      <c r="AC1" s="1"/>
      <c r="AD1" s="1"/>
      <c r="AE1" s="1"/>
      <c r="AF1" s="1" t="s">
        <v>5425</v>
      </c>
      <c r="AG1" s="1"/>
      <c r="AH1" s="1"/>
      <c r="AI1" s="1"/>
      <c r="AJ1" s="1"/>
      <c r="AK1" s="1"/>
      <c r="AL1" s="1" t="s">
        <v>5426</v>
      </c>
      <c r="AM1" s="1"/>
    </row>
    <row r="2" spans="1:39">
      <c r="A2" s="6" t="s">
        <v>5269</v>
      </c>
      <c r="B2" s="6" t="s">
        <v>5270</v>
      </c>
      <c r="C2" s="6" t="s">
        <v>5049</v>
      </c>
      <c r="D2" s="6" t="s">
        <v>5271</v>
      </c>
      <c r="E2" s="6" t="s">
        <v>5051</v>
      </c>
      <c r="F2" s="6" t="s">
        <v>5272</v>
      </c>
      <c r="G2" s="6" t="s">
        <v>5273</v>
      </c>
      <c r="H2" s="6" t="s">
        <v>5274</v>
      </c>
      <c r="I2" s="6" t="s">
        <v>5275</v>
      </c>
      <c r="J2" s="6" t="s">
        <v>5276</v>
      </c>
      <c r="K2" s="6" t="s">
        <v>5277</v>
      </c>
      <c r="L2" s="6" t="s">
        <v>5278</v>
      </c>
      <c r="M2" s="6" t="s">
        <v>5279</v>
      </c>
      <c r="N2" s="6" t="s">
        <v>5280</v>
      </c>
      <c r="O2" s="6" t="s">
        <v>5281</v>
      </c>
      <c r="P2" s="6" t="s">
        <v>5282</v>
      </c>
      <c r="Q2" s="6" t="s">
        <v>5283</v>
      </c>
      <c r="R2" s="6" t="s">
        <v>5284</v>
      </c>
      <c r="S2" s="6" t="s">
        <v>5285</v>
      </c>
      <c r="T2" s="6" t="s">
        <v>5286</v>
      </c>
      <c r="U2" s="6" t="s">
        <v>5287</v>
      </c>
      <c r="V2" s="6" t="s">
        <v>5288</v>
      </c>
      <c r="W2" s="6" t="s">
        <v>5289</v>
      </c>
      <c r="X2" s="6" t="s">
        <v>5290</v>
      </c>
      <c r="Y2" s="6" t="s">
        <v>5291</v>
      </c>
      <c r="Z2" s="6" t="s">
        <v>5292</v>
      </c>
      <c r="AA2" s="6" t="s">
        <v>5293</v>
      </c>
      <c r="AB2" s="6" t="s">
        <v>5294</v>
      </c>
      <c r="AC2" s="6" t="s">
        <v>5295</v>
      </c>
      <c r="AD2" s="6" t="s">
        <v>5296</v>
      </c>
      <c r="AE2" s="6" t="s">
        <v>5297</v>
      </c>
      <c r="AF2" s="6" t="s">
        <v>5298</v>
      </c>
      <c r="AG2" s="6" t="s">
        <v>5299</v>
      </c>
      <c r="AH2" s="6" t="s">
        <v>5300</v>
      </c>
      <c r="AI2" s="6" t="s">
        <v>5301</v>
      </c>
      <c r="AJ2" s="6" t="s">
        <v>5302</v>
      </c>
      <c r="AK2" s="6" t="s">
        <v>5303</v>
      </c>
      <c r="AL2" s="6" t="s">
        <v>5304</v>
      </c>
      <c r="AM2" s="6" t="s">
        <v>3826</v>
      </c>
    </row>
    <row r="3" spans="1:39">
      <c r="A3" t="s">
        <v>5305</v>
      </c>
      <c r="B3" t="s">
        <v>5184</v>
      </c>
      <c r="C3" t="s">
        <v>5185</v>
      </c>
      <c r="D3">
        <v>2</v>
      </c>
      <c r="E3" t="s">
        <v>5188</v>
      </c>
      <c r="F3">
        <v>8.699999999999999</v>
      </c>
      <c r="K3" t="s">
        <v>5372</v>
      </c>
      <c r="M3" t="s">
        <v>5374</v>
      </c>
      <c r="N3">
        <v>8</v>
      </c>
      <c r="O3" t="s">
        <v>5377</v>
      </c>
      <c r="P3" t="s">
        <v>5380</v>
      </c>
      <c r="Q3">
        <v>6</v>
      </c>
      <c r="R3">
        <v>2</v>
      </c>
      <c r="S3">
        <v>1.98</v>
      </c>
      <c r="T3">
        <v>2</v>
      </c>
      <c r="U3">
        <v>297.31</v>
      </c>
      <c r="V3">
        <v>76.5</v>
      </c>
      <c r="W3">
        <v>3.1</v>
      </c>
      <c r="X3">
        <v>9.58</v>
      </c>
      <c r="Y3">
        <v>5.57</v>
      </c>
      <c r="Z3">
        <v>3</v>
      </c>
      <c r="AA3" t="s">
        <v>5414</v>
      </c>
      <c r="AB3">
        <v>0</v>
      </c>
      <c r="AC3">
        <v>4</v>
      </c>
      <c r="AD3">
        <v>5.5</v>
      </c>
      <c r="AF3" t="s">
        <v>5415</v>
      </c>
      <c r="AI3">
        <v>0</v>
      </c>
      <c r="AJ3">
        <v>0</v>
      </c>
      <c r="AK3" t="s">
        <v>5419</v>
      </c>
      <c r="AL3" t="s">
        <v>5419</v>
      </c>
      <c r="AM3" t="s">
        <v>5420</v>
      </c>
    </row>
    <row r="4" spans="1:39">
      <c r="A4" t="s">
        <v>5306</v>
      </c>
      <c r="B4" t="s">
        <v>5184</v>
      </c>
      <c r="C4" t="s">
        <v>5185</v>
      </c>
      <c r="D4">
        <v>17</v>
      </c>
      <c r="E4" t="s">
        <v>5188</v>
      </c>
      <c r="F4">
        <v>7.77</v>
      </c>
      <c r="I4" t="s">
        <v>5339</v>
      </c>
      <c r="K4" t="s">
        <v>5372</v>
      </c>
      <c r="L4" t="s">
        <v>5373</v>
      </c>
      <c r="M4" t="s">
        <v>5375</v>
      </c>
      <c r="N4">
        <v>8</v>
      </c>
      <c r="O4" t="s">
        <v>5378</v>
      </c>
      <c r="P4" t="s">
        <v>5381</v>
      </c>
      <c r="Q4">
        <v>10</v>
      </c>
      <c r="R4">
        <v>3</v>
      </c>
      <c r="S4">
        <v>2.22</v>
      </c>
      <c r="T4">
        <v>4.99</v>
      </c>
      <c r="U4">
        <v>620.0700000000001</v>
      </c>
      <c r="V4">
        <v>162.04</v>
      </c>
      <c r="W4">
        <v>4.85</v>
      </c>
      <c r="X4">
        <v>4.62</v>
      </c>
      <c r="Y4">
        <v>3.49</v>
      </c>
      <c r="Z4">
        <v>6</v>
      </c>
      <c r="AA4" t="s">
        <v>5414</v>
      </c>
      <c r="AB4">
        <v>1</v>
      </c>
      <c r="AC4">
        <v>8</v>
      </c>
      <c r="AD4">
        <v>2.061666666666667</v>
      </c>
      <c r="AF4" t="s">
        <v>5416</v>
      </c>
      <c r="AI4">
        <v>0</v>
      </c>
      <c r="AJ4">
        <v>0</v>
      </c>
      <c r="AM4" t="s">
        <v>5420</v>
      </c>
    </row>
    <row r="5" spans="1:39">
      <c r="A5" t="s">
        <v>5307</v>
      </c>
      <c r="B5" t="s">
        <v>5184</v>
      </c>
      <c r="C5" t="s">
        <v>5185</v>
      </c>
      <c r="D5">
        <v>20</v>
      </c>
      <c r="E5" t="s">
        <v>5188</v>
      </c>
      <c r="F5">
        <v>7.7</v>
      </c>
      <c r="I5" t="s">
        <v>5340</v>
      </c>
      <c r="K5" t="s">
        <v>5372</v>
      </c>
      <c r="L5" t="s">
        <v>5373</v>
      </c>
      <c r="M5" t="s">
        <v>5375</v>
      </c>
      <c r="N5">
        <v>8</v>
      </c>
      <c r="O5" t="s">
        <v>5378</v>
      </c>
      <c r="P5" t="s">
        <v>5382</v>
      </c>
      <c r="Q5">
        <v>11</v>
      </c>
      <c r="R5">
        <v>2</v>
      </c>
      <c r="S5">
        <v>5.04</v>
      </c>
      <c r="T5">
        <v>5.09</v>
      </c>
      <c r="U5">
        <v>689.1799999999999</v>
      </c>
      <c r="V5">
        <v>154.28</v>
      </c>
      <c r="W5">
        <v>4.62</v>
      </c>
      <c r="X5">
        <v>8.380000000000001</v>
      </c>
      <c r="Y5">
        <v>3.49</v>
      </c>
      <c r="Z5">
        <v>6</v>
      </c>
      <c r="AA5" t="s">
        <v>5414</v>
      </c>
      <c r="AB5">
        <v>2</v>
      </c>
      <c r="AC5">
        <v>8</v>
      </c>
      <c r="AD5">
        <v>1.5</v>
      </c>
      <c r="AF5" t="s">
        <v>5415</v>
      </c>
      <c r="AI5">
        <v>0</v>
      </c>
      <c r="AJ5">
        <v>0</v>
      </c>
      <c r="AM5" t="s">
        <v>5420</v>
      </c>
    </row>
    <row r="6" spans="1:39">
      <c r="A6" t="s">
        <v>5308</v>
      </c>
      <c r="B6" t="s">
        <v>5184</v>
      </c>
      <c r="C6" t="s">
        <v>5185</v>
      </c>
      <c r="D6">
        <v>27</v>
      </c>
      <c r="E6" t="s">
        <v>5188</v>
      </c>
      <c r="F6">
        <v>7.57</v>
      </c>
      <c r="I6" t="s">
        <v>5341</v>
      </c>
      <c r="K6" t="s">
        <v>5372</v>
      </c>
      <c r="L6" t="s">
        <v>5373</v>
      </c>
      <c r="M6" t="s">
        <v>5375</v>
      </c>
      <c r="N6">
        <v>8</v>
      </c>
      <c r="O6" t="s">
        <v>5378</v>
      </c>
      <c r="P6" t="s">
        <v>5383</v>
      </c>
      <c r="Q6">
        <v>10</v>
      </c>
      <c r="R6">
        <v>3</v>
      </c>
      <c r="S6">
        <v>5.21</v>
      </c>
      <c r="T6">
        <v>6.22</v>
      </c>
      <c r="U6">
        <v>661.17</v>
      </c>
      <c r="V6">
        <v>157.33</v>
      </c>
      <c r="W6">
        <v>6.13</v>
      </c>
      <c r="X6">
        <v>4.25</v>
      </c>
      <c r="Y6">
        <v>10.56</v>
      </c>
      <c r="Z6">
        <v>6</v>
      </c>
      <c r="AA6" t="s">
        <v>5414</v>
      </c>
      <c r="AB6">
        <v>2</v>
      </c>
      <c r="AC6">
        <v>9</v>
      </c>
      <c r="AD6">
        <v>0.1666666666666667</v>
      </c>
      <c r="AF6" t="s">
        <v>5417</v>
      </c>
      <c r="AI6">
        <v>0</v>
      </c>
      <c r="AJ6">
        <v>0</v>
      </c>
      <c r="AM6" t="s">
        <v>5420</v>
      </c>
    </row>
    <row r="7" spans="1:39">
      <c r="A7" t="s">
        <v>5309</v>
      </c>
      <c r="B7" t="s">
        <v>5184</v>
      </c>
      <c r="C7" t="s">
        <v>5185</v>
      </c>
      <c r="D7">
        <v>37</v>
      </c>
      <c r="E7" t="s">
        <v>5188</v>
      </c>
      <c r="F7">
        <v>7.43</v>
      </c>
      <c r="I7" t="s">
        <v>5342</v>
      </c>
      <c r="K7" t="s">
        <v>5372</v>
      </c>
      <c r="L7" t="s">
        <v>5373</v>
      </c>
      <c r="M7" t="s">
        <v>5376</v>
      </c>
      <c r="N7">
        <v>8</v>
      </c>
      <c r="O7" t="s">
        <v>5379</v>
      </c>
      <c r="P7" t="s">
        <v>5384</v>
      </c>
      <c r="Q7">
        <v>9</v>
      </c>
      <c r="R7">
        <v>2</v>
      </c>
      <c r="S7">
        <v>0.82</v>
      </c>
      <c r="T7">
        <v>1.83</v>
      </c>
      <c r="U7">
        <v>658.8</v>
      </c>
      <c r="V7">
        <v>132.47</v>
      </c>
      <c r="W7">
        <v>4.28</v>
      </c>
      <c r="X7">
        <v>13.61</v>
      </c>
      <c r="Y7">
        <v>8.380000000000001</v>
      </c>
      <c r="Z7">
        <v>3</v>
      </c>
      <c r="AA7" t="s">
        <v>5414</v>
      </c>
      <c r="AB7">
        <v>1</v>
      </c>
      <c r="AC7">
        <v>9</v>
      </c>
      <c r="AD7">
        <v>3.31</v>
      </c>
      <c r="AF7" t="s">
        <v>5415</v>
      </c>
      <c r="AI7">
        <v>0</v>
      </c>
      <c r="AJ7">
        <v>0</v>
      </c>
      <c r="AM7" t="s">
        <v>5420</v>
      </c>
    </row>
    <row r="8" spans="1:39">
      <c r="A8" t="s">
        <v>5310</v>
      </c>
      <c r="B8" t="s">
        <v>5184</v>
      </c>
      <c r="C8" t="s">
        <v>5185</v>
      </c>
      <c r="D8">
        <v>79</v>
      </c>
      <c r="E8" t="s">
        <v>5188</v>
      </c>
      <c r="F8">
        <v>7.1</v>
      </c>
      <c r="I8" t="s">
        <v>5343</v>
      </c>
      <c r="K8" t="s">
        <v>5372</v>
      </c>
      <c r="L8" t="s">
        <v>5373</v>
      </c>
      <c r="M8" t="s">
        <v>5376</v>
      </c>
      <c r="N8">
        <v>8</v>
      </c>
      <c r="O8" t="s">
        <v>5379</v>
      </c>
      <c r="P8" t="s">
        <v>5385</v>
      </c>
      <c r="Q8">
        <v>9</v>
      </c>
      <c r="R8">
        <v>2</v>
      </c>
      <c r="S8">
        <v>1.35</v>
      </c>
      <c r="T8">
        <v>2.99</v>
      </c>
      <c r="U8">
        <v>684.84</v>
      </c>
      <c r="V8">
        <v>132.47</v>
      </c>
      <c r="W8">
        <v>4.81</v>
      </c>
      <c r="X8">
        <v>13.66</v>
      </c>
      <c r="Y8">
        <v>9.039999999999999</v>
      </c>
      <c r="Z8">
        <v>3</v>
      </c>
      <c r="AA8" t="s">
        <v>5414</v>
      </c>
      <c r="AB8">
        <v>1</v>
      </c>
      <c r="AC8">
        <v>7</v>
      </c>
      <c r="AD8">
        <v>2.98</v>
      </c>
      <c r="AF8" t="s">
        <v>5418</v>
      </c>
      <c r="AI8">
        <v>0</v>
      </c>
      <c r="AJ8">
        <v>0</v>
      </c>
      <c r="AM8" t="s">
        <v>5420</v>
      </c>
    </row>
    <row r="9" spans="1:39">
      <c r="A9" t="s">
        <v>5311</v>
      </c>
      <c r="B9" t="s">
        <v>5184</v>
      </c>
      <c r="C9" t="s">
        <v>5185</v>
      </c>
      <c r="D9">
        <v>87</v>
      </c>
      <c r="E9" t="s">
        <v>5188</v>
      </c>
      <c r="F9">
        <v>7.06</v>
      </c>
      <c r="I9" t="s">
        <v>5344</v>
      </c>
      <c r="K9" t="s">
        <v>5372</v>
      </c>
      <c r="L9" t="s">
        <v>5373</v>
      </c>
      <c r="M9" t="s">
        <v>5376</v>
      </c>
      <c r="N9">
        <v>8</v>
      </c>
      <c r="O9" t="s">
        <v>5379</v>
      </c>
      <c r="P9" t="s">
        <v>5386</v>
      </c>
      <c r="Q9">
        <v>9</v>
      </c>
      <c r="R9">
        <v>2</v>
      </c>
      <c r="S9">
        <v>1.41</v>
      </c>
      <c r="T9">
        <v>3.05</v>
      </c>
      <c r="U9">
        <v>696.85</v>
      </c>
      <c r="V9">
        <v>132.47</v>
      </c>
      <c r="W9">
        <v>4.95</v>
      </c>
      <c r="X9">
        <v>13.66</v>
      </c>
      <c r="Y9">
        <v>9.039999999999999</v>
      </c>
      <c r="Z9">
        <v>3</v>
      </c>
      <c r="AA9" t="s">
        <v>5414</v>
      </c>
      <c r="AB9">
        <v>1</v>
      </c>
      <c r="AC9">
        <v>7</v>
      </c>
      <c r="AD9">
        <v>2.955000000000001</v>
      </c>
      <c r="AF9" t="s">
        <v>5418</v>
      </c>
      <c r="AI9">
        <v>0</v>
      </c>
      <c r="AJ9">
        <v>0</v>
      </c>
      <c r="AM9" t="s">
        <v>5420</v>
      </c>
    </row>
    <row r="10" spans="1:39">
      <c r="A10" t="s">
        <v>5312</v>
      </c>
      <c r="B10" t="s">
        <v>5184</v>
      </c>
      <c r="C10" t="s">
        <v>5185</v>
      </c>
      <c r="D10">
        <v>98</v>
      </c>
      <c r="E10" t="s">
        <v>5188</v>
      </c>
      <c r="F10">
        <v>7.01</v>
      </c>
      <c r="I10" t="s">
        <v>5345</v>
      </c>
      <c r="K10" t="s">
        <v>5372</v>
      </c>
      <c r="L10" t="s">
        <v>5373</v>
      </c>
      <c r="M10" t="s">
        <v>5376</v>
      </c>
      <c r="N10">
        <v>8</v>
      </c>
      <c r="O10" t="s">
        <v>5379</v>
      </c>
      <c r="P10" t="s">
        <v>5387</v>
      </c>
      <c r="Q10">
        <v>9</v>
      </c>
      <c r="R10">
        <v>4</v>
      </c>
      <c r="S10">
        <v>2.65</v>
      </c>
      <c r="T10">
        <v>2.65</v>
      </c>
      <c r="U10">
        <v>645.76</v>
      </c>
      <c r="V10">
        <v>158.25</v>
      </c>
      <c r="W10">
        <v>4.15</v>
      </c>
      <c r="X10">
        <v>13.58</v>
      </c>
      <c r="Y10">
        <v>2.78</v>
      </c>
      <c r="Z10">
        <v>3</v>
      </c>
      <c r="AA10" t="s">
        <v>5414</v>
      </c>
      <c r="AB10">
        <v>1</v>
      </c>
      <c r="AC10">
        <v>8</v>
      </c>
      <c r="AD10">
        <v>2.675</v>
      </c>
      <c r="AF10" t="s">
        <v>5415</v>
      </c>
      <c r="AI10">
        <v>0</v>
      </c>
      <c r="AJ10">
        <v>0</v>
      </c>
      <c r="AM10" t="s">
        <v>5420</v>
      </c>
    </row>
    <row r="11" spans="1:39">
      <c r="A11" t="s">
        <v>5313</v>
      </c>
      <c r="B11" t="s">
        <v>5184</v>
      </c>
      <c r="C11" t="s">
        <v>5185</v>
      </c>
      <c r="D11">
        <v>100</v>
      </c>
      <c r="E11" t="s">
        <v>5188</v>
      </c>
      <c r="F11">
        <v>7</v>
      </c>
      <c r="I11" t="s">
        <v>5346</v>
      </c>
      <c r="K11" t="s">
        <v>5372</v>
      </c>
      <c r="L11" t="s">
        <v>5373</v>
      </c>
      <c r="M11" t="s">
        <v>5376</v>
      </c>
      <c r="N11">
        <v>8</v>
      </c>
      <c r="O11" t="s">
        <v>5379</v>
      </c>
      <c r="P11" t="s">
        <v>5388</v>
      </c>
      <c r="Q11">
        <v>9</v>
      </c>
      <c r="R11">
        <v>2</v>
      </c>
      <c r="S11">
        <v>0.88</v>
      </c>
      <c r="T11">
        <v>1.9</v>
      </c>
      <c r="U11">
        <v>670.8200000000001</v>
      </c>
      <c r="V11">
        <v>132.47</v>
      </c>
      <c r="W11">
        <v>4.42</v>
      </c>
      <c r="X11">
        <v>13.61</v>
      </c>
      <c r="Y11">
        <v>8.380000000000001</v>
      </c>
      <c r="Z11">
        <v>3</v>
      </c>
      <c r="AA11" t="s">
        <v>5414</v>
      </c>
      <c r="AB11">
        <v>1</v>
      </c>
      <c r="AC11">
        <v>9</v>
      </c>
      <c r="AD11">
        <v>3.31</v>
      </c>
      <c r="AF11" t="s">
        <v>5415</v>
      </c>
      <c r="AI11">
        <v>0</v>
      </c>
      <c r="AJ11">
        <v>0</v>
      </c>
      <c r="AM11" t="s">
        <v>5420</v>
      </c>
    </row>
    <row r="12" spans="1:39">
      <c r="A12" t="s">
        <v>5314</v>
      </c>
      <c r="B12" t="s">
        <v>5184</v>
      </c>
      <c r="C12" t="s">
        <v>5185</v>
      </c>
      <c r="D12">
        <v>103</v>
      </c>
      <c r="E12" t="s">
        <v>5188</v>
      </c>
      <c r="F12">
        <v>6.99</v>
      </c>
      <c r="I12" t="s">
        <v>5347</v>
      </c>
      <c r="K12" t="s">
        <v>5372</v>
      </c>
      <c r="L12" t="s">
        <v>5373</v>
      </c>
      <c r="M12" t="s">
        <v>5376</v>
      </c>
      <c r="N12">
        <v>8</v>
      </c>
      <c r="O12" t="s">
        <v>5379</v>
      </c>
      <c r="P12" t="s">
        <v>5389</v>
      </c>
      <c r="Q12">
        <v>7</v>
      </c>
      <c r="R12">
        <v>2</v>
      </c>
      <c r="S12">
        <v>-1.04</v>
      </c>
      <c r="T12">
        <v>1.47</v>
      </c>
      <c r="U12">
        <v>549.61</v>
      </c>
      <c r="V12">
        <v>128.53</v>
      </c>
      <c r="W12">
        <v>3.62</v>
      </c>
      <c r="Y12">
        <v>8.81</v>
      </c>
      <c r="Z12">
        <v>3</v>
      </c>
      <c r="AA12" t="s">
        <v>5414</v>
      </c>
      <c r="AB12">
        <v>1</v>
      </c>
      <c r="AC12">
        <v>4</v>
      </c>
      <c r="AD12">
        <v>3.095</v>
      </c>
      <c r="AF12" t="s">
        <v>5418</v>
      </c>
      <c r="AI12">
        <v>0</v>
      </c>
      <c r="AJ12">
        <v>0</v>
      </c>
      <c r="AM12" t="s">
        <v>5420</v>
      </c>
    </row>
    <row r="13" spans="1:39">
      <c r="A13" t="s">
        <v>5315</v>
      </c>
      <c r="B13" t="s">
        <v>5184</v>
      </c>
      <c r="C13" t="s">
        <v>5185</v>
      </c>
      <c r="D13">
        <v>159</v>
      </c>
      <c r="E13" t="s">
        <v>5188</v>
      </c>
      <c r="F13">
        <v>6.8</v>
      </c>
      <c r="I13" t="s">
        <v>5348</v>
      </c>
      <c r="K13" t="s">
        <v>5372</v>
      </c>
      <c r="L13" t="s">
        <v>5373</v>
      </c>
      <c r="M13" t="s">
        <v>5376</v>
      </c>
      <c r="N13">
        <v>8</v>
      </c>
      <c r="O13" t="s">
        <v>5379</v>
      </c>
      <c r="P13" t="s">
        <v>5390</v>
      </c>
      <c r="Q13">
        <v>9</v>
      </c>
      <c r="R13">
        <v>2</v>
      </c>
      <c r="S13">
        <v>-1.35</v>
      </c>
      <c r="T13">
        <v>1.16</v>
      </c>
      <c r="U13">
        <v>552.61</v>
      </c>
      <c r="V13">
        <v>130.23</v>
      </c>
      <c r="W13">
        <v>3.53</v>
      </c>
      <c r="Y13">
        <v>9.93</v>
      </c>
      <c r="Z13">
        <v>3</v>
      </c>
      <c r="AA13" t="s">
        <v>5414</v>
      </c>
      <c r="AB13">
        <v>1</v>
      </c>
      <c r="AC13">
        <v>5</v>
      </c>
      <c r="AD13">
        <v>2.535</v>
      </c>
      <c r="AF13" t="s">
        <v>5418</v>
      </c>
      <c r="AI13">
        <v>0</v>
      </c>
      <c r="AJ13">
        <v>0</v>
      </c>
      <c r="AM13" t="s">
        <v>5420</v>
      </c>
    </row>
    <row r="14" spans="1:39">
      <c r="A14" t="s">
        <v>5316</v>
      </c>
      <c r="B14" t="s">
        <v>5184</v>
      </c>
      <c r="C14" t="s">
        <v>5185</v>
      </c>
      <c r="D14">
        <v>174</v>
      </c>
      <c r="E14" t="s">
        <v>5188</v>
      </c>
      <c r="F14">
        <v>6.76</v>
      </c>
      <c r="I14" t="s">
        <v>5349</v>
      </c>
      <c r="K14" t="s">
        <v>5372</v>
      </c>
      <c r="L14" t="s">
        <v>5373</v>
      </c>
      <c r="M14" t="s">
        <v>5376</v>
      </c>
      <c r="N14">
        <v>8</v>
      </c>
      <c r="O14" t="s">
        <v>5379</v>
      </c>
      <c r="P14" t="s">
        <v>5391</v>
      </c>
      <c r="Q14">
        <v>7</v>
      </c>
      <c r="R14">
        <v>2</v>
      </c>
      <c r="S14">
        <v>-0.62</v>
      </c>
      <c r="T14">
        <v>1.89</v>
      </c>
      <c r="U14">
        <v>563.63</v>
      </c>
      <c r="V14">
        <v>128.53</v>
      </c>
      <c r="W14">
        <v>3.92</v>
      </c>
      <c r="Y14">
        <v>8.94</v>
      </c>
      <c r="Z14">
        <v>3</v>
      </c>
      <c r="AA14" t="s">
        <v>5414</v>
      </c>
      <c r="AB14">
        <v>1</v>
      </c>
      <c r="AC14">
        <v>4</v>
      </c>
      <c r="AD14">
        <v>3.03</v>
      </c>
      <c r="AF14" t="s">
        <v>5418</v>
      </c>
      <c r="AI14">
        <v>0</v>
      </c>
      <c r="AJ14">
        <v>0</v>
      </c>
      <c r="AM14" t="s">
        <v>5420</v>
      </c>
    </row>
    <row r="15" spans="1:39">
      <c r="A15" t="s">
        <v>5317</v>
      </c>
      <c r="B15" t="s">
        <v>5184</v>
      </c>
      <c r="C15" t="s">
        <v>5185</v>
      </c>
      <c r="D15">
        <v>199</v>
      </c>
      <c r="E15" t="s">
        <v>5188</v>
      </c>
      <c r="F15">
        <v>6.7</v>
      </c>
      <c r="I15" t="s">
        <v>5350</v>
      </c>
      <c r="K15" t="s">
        <v>5372</v>
      </c>
      <c r="L15" t="s">
        <v>5373</v>
      </c>
      <c r="M15" t="s">
        <v>5375</v>
      </c>
      <c r="N15">
        <v>8</v>
      </c>
      <c r="O15" t="s">
        <v>5378</v>
      </c>
      <c r="P15" t="s">
        <v>5392</v>
      </c>
      <c r="Q15">
        <v>9</v>
      </c>
      <c r="R15">
        <v>2</v>
      </c>
      <c r="S15">
        <v>4.99</v>
      </c>
      <c r="T15">
        <v>5.01</v>
      </c>
      <c r="U15">
        <v>533.98</v>
      </c>
      <c r="V15">
        <v>124.74</v>
      </c>
      <c r="W15">
        <v>4.22</v>
      </c>
      <c r="X15">
        <v>8.94</v>
      </c>
      <c r="Y15">
        <v>3.28</v>
      </c>
      <c r="Z15">
        <v>6</v>
      </c>
      <c r="AA15" t="s">
        <v>5414</v>
      </c>
      <c r="AB15">
        <v>1</v>
      </c>
      <c r="AC15">
        <v>5</v>
      </c>
      <c r="AD15">
        <v>1.5</v>
      </c>
      <c r="AF15" t="s">
        <v>5415</v>
      </c>
      <c r="AI15">
        <v>0</v>
      </c>
      <c r="AJ15">
        <v>0</v>
      </c>
      <c r="AM15" t="s">
        <v>5420</v>
      </c>
    </row>
    <row r="16" spans="1:39">
      <c r="A16" t="s">
        <v>5318</v>
      </c>
      <c r="B16" t="s">
        <v>5184</v>
      </c>
      <c r="C16" t="s">
        <v>5185</v>
      </c>
      <c r="D16">
        <v>199</v>
      </c>
      <c r="E16" t="s">
        <v>5188</v>
      </c>
      <c r="F16">
        <v>6.7</v>
      </c>
      <c r="I16" t="s">
        <v>5351</v>
      </c>
      <c r="K16" t="s">
        <v>5372</v>
      </c>
      <c r="L16" t="s">
        <v>5373</v>
      </c>
      <c r="M16" t="s">
        <v>5376</v>
      </c>
      <c r="N16">
        <v>8</v>
      </c>
      <c r="O16" t="s">
        <v>5379</v>
      </c>
      <c r="P16" t="s">
        <v>5393</v>
      </c>
      <c r="Q16">
        <v>10</v>
      </c>
      <c r="R16">
        <v>2</v>
      </c>
      <c r="S16">
        <v>0.28</v>
      </c>
      <c r="T16">
        <v>3.2</v>
      </c>
      <c r="U16">
        <v>662.77</v>
      </c>
      <c r="V16">
        <v>137.77</v>
      </c>
      <c r="W16">
        <v>4.81</v>
      </c>
      <c r="X16">
        <v>2.25</v>
      </c>
      <c r="Y16">
        <v>7.06</v>
      </c>
      <c r="Z16">
        <v>3</v>
      </c>
      <c r="AA16" t="s">
        <v>5414</v>
      </c>
      <c r="AB16">
        <v>1</v>
      </c>
      <c r="AC16">
        <v>6</v>
      </c>
      <c r="AD16">
        <v>3.4</v>
      </c>
      <c r="AF16" t="s">
        <v>5416</v>
      </c>
      <c r="AI16">
        <v>0</v>
      </c>
      <c r="AJ16">
        <v>0</v>
      </c>
      <c r="AM16" t="s">
        <v>5420</v>
      </c>
    </row>
    <row r="17" spans="1:39">
      <c r="A17" t="s">
        <v>5319</v>
      </c>
      <c r="B17" t="s">
        <v>5184</v>
      </c>
      <c r="C17" t="s">
        <v>5185</v>
      </c>
      <c r="D17">
        <v>213</v>
      </c>
      <c r="E17" t="s">
        <v>5188</v>
      </c>
      <c r="F17">
        <v>6.67</v>
      </c>
      <c r="I17" t="s">
        <v>5352</v>
      </c>
      <c r="K17" t="s">
        <v>5372</v>
      </c>
      <c r="L17" t="s">
        <v>5373</v>
      </c>
      <c r="M17" t="s">
        <v>5376</v>
      </c>
      <c r="N17">
        <v>8</v>
      </c>
      <c r="O17" t="s">
        <v>5379</v>
      </c>
      <c r="P17" t="s">
        <v>5394</v>
      </c>
      <c r="Q17">
        <v>7</v>
      </c>
      <c r="R17">
        <v>2</v>
      </c>
      <c r="S17">
        <v>0.5600000000000001</v>
      </c>
      <c r="T17">
        <v>3.06</v>
      </c>
      <c r="U17">
        <v>548.62</v>
      </c>
      <c r="V17">
        <v>112.41</v>
      </c>
      <c r="W17">
        <v>4.8</v>
      </c>
      <c r="X17">
        <v>2.88</v>
      </c>
      <c r="Y17">
        <v>10.48</v>
      </c>
      <c r="Z17">
        <v>3</v>
      </c>
      <c r="AA17" t="s">
        <v>5414</v>
      </c>
      <c r="AB17">
        <v>1</v>
      </c>
      <c r="AC17">
        <v>5</v>
      </c>
      <c r="AD17">
        <v>2.723</v>
      </c>
      <c r="AF17" t="s">
        <v>5417</v>
      </c>
      <c r="AI17">
        <v>0</v>
      </c>
      <c r="AJ17">
        <v>0</v>
      </c>
      <c r="AM17" t="s">
        <v>5420</v>
      </c>
    </row>
    <row r="18" spans="1:39">
      <c r="A18" t="s">
        <v>5320</v>
      </c>
      <c r="B18" t="s">
        <v>5184</v>
      </c>
      <c r="C18" t="s">
        <v>5185</v>
      </c>
      <c r="D18">
        <v>308</v>
      </c>
      <c r="E18" t="s">
        <v>5188</v>
      </c>
      <c r="F18">
        <v>6.51</v>
      </c>
      <c r="I18" t="s">
        <v>5353</v>
      </c>
      <c r="K18" t="s">
        <v>5372</v>
      </c>
      <c r="L18" t="s">
        <v>5373</v>
      </c>
      <c r="M18" t="s">
        <v>5376</v>
      </c>
      <c r="N18">
        <v>8</v>
      </c>
      <c r="O18" t="s">
        <v>5379</v>
      </c>
      <c r="P18" t="s">
        <v>5395</v>
      </c>
      <c r="Q18">
        <v>10</v>
      </c>
      <c r="R18">
        <v>2</v>
      </c>
      <c r="S18">
        <v>-0.88</v>
      </c>
      <c r="T18">
        <v>1.84</v>
      </c>
      <c r="U18">
        <v>647.76</v>
      </c>
      <c r="V18">
        <v>131.78</v>
      </c>
      <c r="W18">
        <v>3.95</v>
      </c>
      <c r="X18">
        <v>1.38</v>
      </c>
      <c r="Y18">
        <v>7.18</v>
      </c>
      <c r="Z18">
        <v>3</v>
      </c>
      <c r="AA18" t="s">
        <v>5414</v>
      </c>
      <c r="AB18">
        <v>1</v>
      </c>
      <c r="AC18">
        <v>6</v>
      </c>
      <c r="AD18">
        <v>3.5</v>
      </c>
      <c r="AF18" t="s">
        <v>5416</v>
      </c>
      <c r="AI18">
        <v>0</v>
      </c>
      <c r="AJ18">
        <v>0</v>
      </c>
      <c r="AM18" t="s">
        <v>5420</v>
      </c>
    </row>
    <row r="19" spans="1:39">
      <c r="A19" t="s">
        <v>5321</v>
      </c>
      <c r="B19" t="s">
        <v>5184</v>
      </c>
      <c r="C19" t="s">
        <v>5185</v>
      </c>
      <c r="D19">
        <v>321</v>
      </c>
      <c r="E19" t="s">
        <v>5188</v>
      </c>
      <c r="F19">
        <v>6.49</v>
      </c>
      <c r="I19" t="s">
        <v>5354</v>
      </c>
      <c r="K19" t="s">
        <v>5372</v>
      </c>
      <c r="L19" t="s">
        <v>5373</v>
      </c>
      <c r="M19" t="s">
        <v>5376</v>
      </c>
      <c r="N19">
        <v>8</v>
      </c>
      <c r="O19" t="s">
        <v>5379</v>
      </c>
      <c r="P19" t="s">
        <v>5396</v>
      </c>
      <c r="Q19">
        <v>8</v>
      </c>
      <c r="R19">
        <v>2</v>
      </c>
      <c r="S19">
        <v>-0.76</v>
      </c>
      <c r="T19">
        <v>2.03</v>
      </c>
      <c r="U19">
        <v>563.63</v>
      </c>
      <c r="V19">
        <v>125.3</v>
      </c>
      <c r="W19">
        <v>4.5</v>
      </c>
      <c r="Y19">
        <v>7.33</v>
      </c>
      <c r="Z19">
        <v>3</v>
      </c>
      <c r="AA19" t="s">
        <v>5414</v>
      </c>
      <c r="AB19">
        <v>1</v>
      </c>
      <c r="AC19">
        <v>5</v>
      </c>
      <c r="AD19">
        <v>3.5</v>
      </c>
      <c r="AF19" t="s">
        <v>5415</v>
      </c>
      <c r="AI19">
        <v>0</v>
      </c>
      <c r="AJ19">
        <v>0</v>
      </c>
      <c r="AM19" t="s">
        <v>5420</v>
      </c>
    </row>
    <row r="20" spans="1:39">
      <c r="A20" t="s">
        <v>5322</v>
      </c>
      <c r="B20" t="s">
        <v>5184</v>
      </c>
      <c r="C20" t="s">
        <v>5185</v>
      </c>
      <c r="D20">
        <v>326</v>
      </c>
      <c r="E20" t="s">
        <v>5188</v>
      </c>
      <c r="F20">
        <v>6.49</v>
      </c>
      <c r="I20" t="s">
        <v>5355</v>
      </c>
      <c r="K20" t="s">
        <v>5372</v>
      </c>
      <c r="L20" t="s">
        <v>5373</v>
      </c>
      <c r="M20" t="s">
        <v>5376</v>
      </c>
      <c r="N20">
        <v>8</v>
      </c>
      <c r="O20" t="s">
        <v>5379</v>
      </c>
      <c r="P20" t="s">
        <v>5397</v>
      </c>
      <c r="Q20">
        <v>10</v>
      </c>
      <c r="R20">
        <v>2</v>
      </c>
      <c r="S20">
        <v>-0.48</v>
      </c>
      <c r="T20">
        <v>2.17</v>
      </c>
      <c r="U20">
        <v>629.77</v>
      </c>
      <c r="V20">
        <v>131.78</v>
      </c>
      <c r="W20">
        <v>3.81</v>
      </c>
      <c r="X20">
        <v>1.09</v>
      </c>
      <c r="Y20">
        <v>8.52</v>
      </c>
      <c r="Z20">
        <v>3</v>
      </c>
      <c r="AA20" t="s">
        <v>5414</v>
      </c>
      <c r="AB20">
        <v>1</v>
      </c>
      <c r="AC20">
        <v>6</v>
      </c>
      <c r="AD20">
        <v>3.24</v>
      </c>
      <c r="AF20" t="s">
        <v>5417</v>
      </c>
      <c r="AI20">
        <v>0</v>
      </c>
      <c r="AJ20">
        <v>0</v>
      </c>
      <c r="AM20" t="s">
        <v>5420</v>
      </c>
    </row>
    <row r="21" spans="1:39">
      <c r="A21" t="s">
        <v>5323</v>
      </c>
      <c r="B21" t="s">
        <v>5184</v>
      </c>
      <c r="C21" t="s">
        <v>5185</v>
      </c>
      <c r="D21">
        <v>372</v>
      </c>
      <c r="E21" t="s">
        <v>5188</v>
      </c>
      <c r="F21">
        <v>6.43</v>
      </c>
      <c r="I21" t="s">
        <v>5356</v>
      </c>
      <c r="K21" t="s">
        <v>5372</v>
      </c>
      <c r="L21" t="s">
        <v>5373</v>
      </c>
      <c r="M21" t="s">
        <v>5376</v>
      </c>
      <c r="N21">
        <v>8</v>
      </c>
      <c r="O21" t="s">
        <v>5379</v>
      </c>
      <c r="P21" t="s">
        <v>5398</v>
      </c>
      <c r="Q21">
        <v>8</v>
      </c>
      <c r="R21">
        <v>2</v>
      </c>
      <c r="S21">
        <v>-0.58</v>
      </c>
      <c r="T21">
        <v>1.98</v>
      </c>
      <c r="U21">
        <v>531.62</v>
      </c>
      <c r="V21">
        <v>125.3</v>
      </c>
      <c r="W21">
        <v>4.05</v>
      </c>
      <c r="Y21">
        <v>8.140000000000001</v>
      </c>
      <c r="Z21">
        <v>3</v>
      </c>
      <c r="AA21" t="s">
        <v>5414</v>
      </c>
      <c r="AB21">
        <v>1</v>
      </c>
      <c r="AC21">
        <v>5</v>
      </c>
      <c r="AD21">
        <v>3.43</v>
      </c>
      <c r="AF21" t="s">
        <v>5415</v>
      </c>
      <c r="AI21">
        <v>0</v>
      </c>
      <c r="AJ21">
        <v>0</v>
      </c>
      <c r="AM21" t="s">
        <v>5420</v>
      </c>
    </row>
    <row r="22" spans="1:39">
      <c r="A22" t="s">
        <v>5324</v>
      </c>
      <c r="B22" t="s">
        <v>5184</v>
      </c>
      <c r="C22" t="s">
        <v>5185</v>
      </c>
      <c r="D22">
        <v>468</v>
      </c>
      <c r="E22" t="s">
        <v>5188</v>
      </c>
      <c r="F22">
        <v>6.33</v>
      </c>
      <c r="I22" t="s">
        <v>5357</v>
      </c>
      <c r="K22" t="s">
        <v>5372</v>
      </c>
      <c r="L22" t="s">
        <v>5373</v>
      </c>
      <c r="M22" t="s">
        <v>5376</v>
      </c>
      <c r="N22">
        <v>8</v>
      </c>
      <c r="O22" t="s">
        <v>5379</v>
      </c>
      <c r="P22" t="s">
        <v>5399</v>
      </c>
      <c r="Q22">
        <v>8</v>
      </c>
      <c r="R22">
        <v>2</v>
      </c>
      <c r="S22">
        <v>1.1</v>
      </c>
      <c r="T22">
        <v>3.59</v>
      </c>
      <c r="U22">
        <v>596.64</v>
      </c>
      <c r="V22">
        <v>121.64</v>
      </c>
      <c r="W22">
        <v>5.26</v>
      </c>
      <c r="X22">
        <v>2.29</v>
      </c>
      <c r="Y22">
        <v>11.07</v>
      </c>
      <c r="Z22">
        <v>3</v>
      </c>
      <c r="AA22" t="s">
        <v>5414</v>
      </c>
      <c r="AB22">
        <v>2</v>
      </c>
      <c r="AC22">
        <v>7</v>
      </c>
      <c r="AD22">
        <v>2.205</v>
      </c>
      <c r="AF22" t="s">
        <v>5417</v>
      </c>
      <c r="AI22">
        <v>0</v>
      </c>
      <c r="AJ22">
        <v>0</v>
      </c>
      <c r="AM22" t="s">
        <v>5420</v>
      </c>
    </row>
    <row r="23" spans="1:39">
      <c r="A23" t="s">
        <v>5325</v>
      </c>
      <c r="B23" t="s">
        <v>5184</v>
      </c>
      <c r="C23" t="s">
        <v>5185</v>
      </c>
      <c r="D23">
        <v>472</v>
      </c>
      <c r="E23" t="s">
        <v>5188</v>
      </c>
      <c r="F23">
        <v>6.33</v>
      </c>
      <c r="I23" t="s">
        <v>5358</v>
      </c>
      <c r="K23" t="s">
        <v>5372</v>
      </c>
      <c r="L23" t="s">
        <v>5373</v>
      </c>
      <c r="M23" t="s">
        <v>5376</v>
      </c>
      <c r="N23">
        <v>8</v>
      </c>
      <c r="O23" t="s">
        <v>5379</v>
      </c>
      <c r="P23" t="s">
        <v>5400</v>
      </c>
      <c r="Q23">
        <v>10</v>
      </c>
      <c r="R23">
        <v>2</v>
      </c>
      <c r="S23">
        <v>-0.63</v>
      </c>
      <c r="T23">
        <v>2.28</v>
      </c>
      <c r="U23">
        <v>634.71</v>
      </c>
      <c r="V23">
        <v>137.77</v>
      </c>
      <c r="W23">
        <v>4.03</v>
      </c>
      <c r="X23">
        <v>2.25</v>
      </c>
      <c r="Y23">
        <v>7.06</v>
      </c>
      <c r="Z23">
        <v>3</v>
      </c>
      <c r="AA23" t="s">
        <v>5414</v>
      </c>
      <c r="AB23">
        <v>1</v>
      </c>
      <c r="AC23">
        <v>6</v>
      </c>
      <c r="AD23">
        <v>3.5</v>
      </c>
      <c r="AF23" t="s">
        <v>5416</v>
      </c>
      <c r="AI23">
        <v>0</v>
      </c>
      <c r="AJ23">
        <v>0</v>
      </c>
      <c r="AM23" t="s">
        <v>5420</v>
      </c>
    </row>
    <row r="24" spans="1:39">
      <c r="A24" t="s">
        <v>5326</v>
      </c>
      <c r="B24" t="s">
        <v>5184</v>
      </c>
      <c r="C24" t="s">
        <v>5185</v>
      </c>
      <c r="D24">
        <v>472</v>
      </c>
      <c r="E24" t="s">
        <v>5188</v>
      </c>
      <c r="F24">
        <v>6.33</v>
      </c>
      <c r="I24" t="s">
        <v>5359</v>
      </c>
      <c r="K24" t="s">
        <v>5372</v>
      </c>
      <c r="L24" t="s">
        <v>5373</v>
      </c>
      <c r="M24" t="s">
        <v>5376</v>
      </c>
      <c r="N24">
        <v>8</v>
      </c>
      <c r="O24" t="s">
        <v>5379</v>
      </c>
      <c r="P24" t="s">
        <v>5401</v>
      </c>
      <c r="Q24">
        <v>7</v>
      </c>
      <c r="R24">
        <v>2</v>
      </c>
      <c r="S24">
        <v>1.2</v>
      </c>
      <c r="T24">
        <v>1.45</v>
      </c>
      <c r="U24">
        <v>529.6</v>
      </c>
      <c r="V24">
        <v>125.04</v>
      </c>
      <c r="W24">
        <v>3.22</v>
      </c>
      <c r="X24">
        <v>6.59</v>
      </c>
      <c r="Y24">
        <v>2.73</v>
      </c>
      <c r="Z24">
        <v>3</v>
      </c>
      <c r="AA24" t="s">
        <v>5414</v>
      </c>
      <c r="AB24">
        <v>1</v>
      </c>
      <c r="AC24">
        <v>3</v>
      </c>
      <c r="AD24">
        <v>3.5</v>
      </c>
      <c r="AF24" t="s">
        <v>5415</v>
      </c>
      <c r="AI24">
        <v>0</v>
      </c>
      <c r="AJ24">
        <v>0</v>
      </c>
      <c r="AM24" t="s">
        <v>5420</v>
      </c>
    </row>
    <row r="25" spans="1:39">
      <c r="A25" t="s">
        <v>5327</v>
      </c>
      <c r="B25" t="s">
        <v>5184</v>
      </c>
      <c r="C25" t="s">
        <v>5185</v>
      </c>
      <c r="D25">
        <v>474</v>
      </c>
      <c r="E25" t="s">
        <v>5188</v>
      </c>
      <c r="F25">
        <v>6.32</v>
      </c>
      <c r="I25" t="s">
        <v>5360</v>
      </c>
      <c r="K25" t="s">
        <v>5372</v>
      </c>
      <c r="L25" t="s">
        <v>5373</v>
      </c>
      <c r="M25" t="s">
        <v>5375</v>
      </c>
      <c r="N25">
        <v>8</v>
      </c>
      <c r="O25" t="s">
        <v>5378</v>
      </c>
      <c r="P25" t="s">
        <v>5402</v>
      </c>
      <c r="Q25">
        <v>10</v>
      </c>
      <c r="R25">
        <v>2</v>
      </c>
      <c r="S25">
        <v>5.08</v>
      </c>
      <c r="T25">
        <v>5.1</v>
      </c>
      <c r="U25">
        <v>611.58</v>
      </c>
      <c r="V25">
        <v>133.97</v>
      </c>
      <c r="W25">
        <v>4.6</v>
      </c>
      <c r="X25">
        <v>8.94</v>
      </c>
      <c r="Y25">
        <v>3.28</v>
      </c>
      <c r="Z25">
        <v>6</v>
      </c>
      <c r="AA25" t="s">
        <v>5414</v>
      </c>
      <c r="AB25">
        <v>1</v>
      </c>
      <c r="AC25">
        <v>6</v>
      </c>
      <c r="AD25">
        <v>1.5</v>
      </c>
      <c r="AF25" t="s">
        <v>5415</v>
      </c>
      <c r="AI25">
        <v>0</v>
      </c>
      <c r="AJ25">
        <v>0</v>
      </c>
      <c r="AM25" t="s">
        <v>5420</v>
      </c>
    </row>
    <row r="26" spans="1:39">
      <c r="A26" t="s">
        <v>5328</v>
      </c>
      <c r="B26" t="s">
        <v>5184</v>
      </c>
      <c r="C26" t="s">
        <v>5185</v>
      </c>
      <c r="D26">
        <v>484</v>
      </c>
      <c r="E26" t="s">
        <v>5188</v>
      </c>
      <c r="F26">
        <v>6.32</v>
      </c>
      <c r="I26" t="s">
        <v>5361</v>
      </c>
      <c r="K26" t="s">
        <v>5372</v>
      </c>
      <c r="L26" t="s">
        <v>5373</v>
      </c>
      <c r="M26" t="s">
        <v>5376</v>
      </c>
      <c r="N26">
        <v>8</v>
      </c>
      <c r="O26" t="s">
        <v>5379</v>
      </c>
      <c r="P26" t="s">
        <v>5403</v>
      </c>
      <c r="Q26">
        <v>9</v>
      </c>
      <c r="R26">
        <v>2</v>
      </c>
      <c r="S26">
        <v>-0.17</v>
      </c>
      <c r="T26">
        <v>2.33</v>
      </c>
      <c r="U26">
        <v>633.73</v>
      </c>
      <c r="V26">
        <v>124.88</v>
      </c>
      <c r="W26">
        <v>4.64</v>
      </c>
      <c r="Y26">
        <v>11.94</v>
      </c>
      <c r="Z26">
        <v>3</v>
      </c>
      <c r="AA26" t="s">
        <v>5414</v>
      </c>
      <c r="AB26">
        <v>1</v>
      </c>
      <c r="AC26">
        <v>6</v>
      </c>
      <c r="AD26">
        <v>2.5</v>
      </c>
      <c r="AF26" t="s">
        <v>5418</v>
      </c>
      <c r="AI26">
        <v>0</v>
      </c>
      <c r="AJ26">
        <v>0</v>
      </c>
      <c r="AM26" t="s">
        <v>5420</v>
      </c>
    </row>
    <row r="27" spans="1:39">
      <c r="A27" t="s">
        <v>5329</v>
      </c>
      <c r="B27" t="s">
        <v>5184</v>
      </c>
      <c r="C27" t="s">
        <v>5185</v>
      </c>
      <c r="D27">
        <v>547</v>
      </c>
      <c r="E27" t="s">
        <v>5188</v>
      </c>
      <c r="F27">
        <v>6.26</v>
      </c>
      <c r="I27" t="s">
        <v>5362</v>
      </c>
      <c r="K27" t="s">
        <v>5372</v>
      </c>
      <c r="L27" t="s">
        <v>5373</v>
      </c>
      <c r="M27" t="s">
        <v>5376</v>
      </c>
      <c r="N27">
        <v>8</v>
      </c>
      <c r="O27" t="s">
        <v>5379</v>
      </c>
      <c r="P27" t="s">
        <v>5404</v>
      </c>
      <c r="Q27">
        <v>7</v>
      </c>
      <c r="R27">
        <v>2</v>
      </c>
      <c r="S27">
        <v>-0.86</v>
      </c>
      <c r="T27">
        <v>1.54</v>
      </c>
      <c r="U27">
        <v>486.55</v>
      </c>
      <c r="V27">
        <v>112.41</v>
      </c>
      <c r="W27">
        <v>3.1</v>
      </c>
      <c r="X27">
        <v>3.82</v>
      </c>
      <c r="Y27">
        <v>12.14</v>
      </c>
      <c r="Z27">
        <v>2</v>
      </c>
      <c r="AA27" t="s">
        <v>5414</v>
      </c>
      <c r="AB27">
        <v>0</v>
      </c>
      <c r="AC27">
        <v>4</v>
      </c>
      <c r="AD27">
        <v>2.849071428571428</v>
      </c>
      <c r="AF27" t="s">
        <v>5417</v>
      </c>
      <c r="AI27">
        <v>0</v>
      </c>
      <c r="AJ27">
        <v>0</v>
      </c>
      <c r="AM27" t="s">
        <v>5420</v>
      </c>
    </row>
    <row r="28" spans="1:39">
      <c r="A28" t="s">
        <v>5330</v>
      </c>
      <c r="B28" t="s">
        <v>5184</v>
      </c>
      <c r="C28" t="s">
        <v>5185</v>
      </c>
      <c r="D28">
        <v>561</v>
      </c>
      <c r="E28" t="s">
        <v>5188</v>
      </c>
      <c r="F28">
        <v>6.25</v>
      </c>
      <c r="I28" t="s">
        <v>5363</v>
      </c>
      <c r="K28" t="s">
        <v>5372</v>
      </c>
      <c r="L28" t="s">
        <v>5373</v>
      </c>
      <c r="M28" t="s">
        <v>5376</v>
      </c>
      <c r="N28">
        <v>8</v>
      </c>
      <c r="O28" t="s">
        <v>5379</v>
      </c>
      <c r="P28" t="s">
        <v>5405</v>
      </c>
      <c r="Q28">
        <v>8</v>
      </c>
      <c r="R28">
        <v>2</v>
      </c>
      <c r="S28">
        <v>-2.56</v>
      </c>
      <c r="T28">
        <v>0.85</v>
      </c>
      <c r="U28">
        <v>539.5700000000001</v>
      </c>
      <c r="V28">
        <v>141.67</v>
      </c>
      <c r="W28">
        <v>3.21</v>
      </c>
      <c r="Y28">
        <v>5.41</v>
      </c>
      <c r="Z28">
        <v>3</v>
      </c>
      <c r="AA28" t="s">
        <v>5414</v>
      </c>
      <c r="AB28">
        <v>1</v>
      </c>
      <c r="AC28">
        <v>4</v>
      </c>
      <c r="AD28">
        <v>3.5</v>
      </c>
      <c r="AF28" t="s">
        <v>5415</v>
      </c>
      <c r="AI28">
        <v>0</v>
      </c>
      <c r="AJ28">
        <v>0</v>
      </c>
      <c r="AM28" t="s">
        <v>5420</v>
      </c>
    </row>
    <row r="29" spans="1:39">
      <c r="A29" t="s">
        <v>5331</v>
      </c>
      <c r="B29" t="s">
        <v>5184</v>
      </c>
      <c r="C29" t="s">
        <v>5185</v>
      </c>
      <c r="D29">
        <v>570</v>
      </c>
      <c r="E29" t="s">
        <v>5188</v>
      </c>
      <c r="F29">
        <v>6.24</v>
      </c>
      <c r="I29" t="s">
        <v>5364</v>
      </c>
      <c r="K29" t="s">
        <v>5372</v>
      </c>
      <c r="L29" t="s">
        <v>5373</v>
      </c>
      <c r="M29" t="s">
        <v>5376</v>
      </c>
      <c r="N29">
        <v>8</v>
      </c>
      <c r="O29" t="s">
        <v>5379</v>
      </c>
      <c r="P29" t="s">
        <v>5406</v>
      </c>
      <c r="Q29">
        <v>7</v>
      </c>
      <c r="R29">
        <v>2</v>
      </c>
      <c r="S29">
        <v>0.44</v>
      </c>
      <c r="T29">
        <v>3.2</v>
      </c>
      <c r="U29">
        <v>566.61</v>
      </c>
      <c r="V29">
        <v>112.41</v>
      </c>
      <c r="W29">
        <v>4.94</v>
      </c>
      <c r="Y29">
        <v>9.18</v>
      </c>
      <c r="Z29">
        <v>3</v>
      </c>
      <c r="AA29" t="s">
        <v>5414</v>
      </c>
      <c r="AB29">
        <v>1</v>
      </c>
      <c r="AC29">
        <v>5</v>
      </c>
      <c r="AD29">
        <v>3.063</v>
      </c>
      <c r="AF29" t="s">
        <v>5418</v>
      </c>
      <c r="AI29">
        <v>0</v>
      </c>
      <c r="AJ29">
        <v>0</v>
      </c>
      <c r="AM29" t="s">
        <v>5420</v>
      </c>
    </row>
    <row r="30" spans="1:39">
      <c r="A30" t="s">
        <v>5332</v>
      </c>
      <c r="B30" t="s">
        <v>5184</v>
      </c>
      <c r="C30" t="s">
        <v>5185</v>
      </c>
      <c r="D30">
        <v>598</v>
      </c>
      <c r="E30" t="s">
        <v>5188</v>
      </c>
      <c r="F30">
        <v>6.22</v>
      </c>
      <c r="I30" t="s">
        <v>5365</v>
      </c>
      <c r="K30" t="s">
        <v>5372</v>
      </c>
      <c r="L30" t="s">
        <v>5373</v>
      </c>
      <c r="M30" t="s">
        <v>5376</v>
      </c>
      <c r="N30">
        <v>8</v>
      </c>
      <c r="O30" t="s">
        <v>5379</v>
      </c>
      <c r="P30" t="s">
        <v>5407</v>
      </c>
      <c r="Q30">
        <v>9</v>
      </c>
      <c r="R30">
        <v>2</v>
      </c>
      <c r="S30">
        <v>-0.53</v>
      </c>
      <c r="T30">
        <v>2.68</v>
      </c>
      <c r="U30">
        <v>579.63</v>
      </c>
      <c r="V30">
        <v>134.53</v>
      </c>
      <c r="W30">
        <v>4.2</v>
      </c>
      <c r="X30">
        <v>2.15</v>
      </c>
      <c r="Y30">
        <v>6.45</v>
      </c>
      <c r="Z30">
        <v>3</v>
      </c>
      <c r="AA30" t="s">
        <v>5414</v>
      </c>
      <c r="AB30">
        <v>1</v>
      </c>
      <c r="AC30">
        <v>6</v>
      </c>
      <c r="AD30">
        <v>3.5</v>
      </c>
      <c r="AF30" t="s">
        <v>5416</v>
      </c>
      <c r="AI30">
        <v>0</v>
      </c>
      <c r="AJ30">
        <v>0</v>
      </c>
      <c r="AM30" t="s">
        <v>5420</v>
      </c>
    </row>
    <row r="31" spans="1:39">
      <c r="A31" t="s">
        <v>5333</v>
      </c>
      <c r="B31" t="s">
        <v>5184</v>
      </c>
      <c r="C31" t="s">
        <v>5185</v>
      </c>
      <c r="D31">
        <v>604</v>
      </c>
      <c r="E31" t="s">
        <v>5188</v>
      </c>
      <c r="F31">
        <v>6.22</v>
      </c>
      <c r="I31" t="s">
        <v>5366</v>
      </c>
      <c r="K31" t="s">
        <v>5372</v>
      </c>
      <c r="L31" t="s">
        <v>5373</v>
      </c>
      <c r="M31" t="s">
        <v>5376</v>
      </c>
      <c r="N31">
        <v>8</v>
      </c>
      <c r="O31" t="s">
        <v>5379</v>
      </c>
      <c r="P31" t="s">
        <v>5408</v>
      </c>
      <c r="Q31">
        <v>9</v>
      </c>
      <c r="R31">
        <v>2</v>
      </c>
      <c r="S31">
        <v>0.84</v>
      </c>
      <c r="T31">
        <v>0.84</v>
      </c>
      <c r="U31">
        <v>551.6</v>
      </c>
      <c r="V31">
        <v>147.41</v>
      </c>
      <c r="W31">
        <v>2.68</v>
      </c>
      <c r="X31">
        <v>11.06</v>
      </c>
      <c r="Y31">
        <v>3.46</v>
      </c>
      <c r="Z31">
        <v>3</v>
      </c>
      <c r="AA31" t="s">
        <v>5414</v>
      </c>
      <c r="AB31">
        <v>1</v>
      </c>
      <c r="AC31">
        <v>6</v>
      </c>
      <c r="AD31">
        <v>3.5</v>
      </c>
      <c r="AF31" t="s">
        <v>5415</v>
      </c>
      <c r="AI31">
        <v>0</v>
      </c>
      <c r="AJ31">
        <v>0</v>
      </c>
      <c r="AM31" t="s">
        <v>5420</v>
      </c>
    </row>
    <row r="32" spans="1:39">
      <c r="A32" t="s">
        <v>5334</v>
      </c>
      <c r="B32" t="s">
        <v>5184</v>
      </c>
      <c r="C32" t="s">
        <v>5185</v>
      </c>
      <c r="D32">
        <v>640</v>
      </c>
      <c r="E32" t="s">
        <v>5188</v>
      </c>
      <c r="F32">
        <v>6.19</v>
      </c>
      <c r="I32" t="s">
        <v>5367</v>
      </c>
      <c r="K32" t="s">
        <v>5372</v>
      </c>
      <c r="L32" t="s">
        <v>5373</v>
      </c>
      <c r="M32" t="s">
        <v>5376</v>
      </c>
      <c r="N32">
        <v>8</v>
      </c>
      <c r="O32" t="s">
        <v>5379</v>
      </c>
      <c r="P32" t="s">
        <v>5409</v>
      </c>
      <c r="Q32">
        <v>7</v>
      </c>
      <c r="R32">
        <v>2</v>
      </c>
      <c r="S32">
        <v>-0.3</v>
      </c>
      <c r="T32">
        <v>2.21</v>
      </c>
      <c r="U32">
        <v>549.61</v>
      </c>
      <c r="V32">
        <v>128.53</v>
      </c>
      <c r="W32">
        <v>3.62</v>
      </c>
      <c r="Y32">
        <v>8.949999999999999</v>
      </c>
      <c r="Z32">
        <v>3</v>
      </c>
      <c r="AA32" t="s">
        <v>5414</v>
      </c>
      <c r="AB32">
        <v>1</v>
      </c>
      <c r="AC32">
        <v>4</v>
      </c>
      <c r="AD32">
        <v>3.025</v>
      </c>
      <c r="AF32" t="s">
        <v>5418</v>
      </c>
      <c r="AI32">
        <v>0</v>
      </c>
      <c r="AJ32">
        <v>0</v>
      </c>
      <c r="AM32" t="s">
        <v>5420</v>
      </c>
    </row>
    <row r="33" spans="1:39">
      <c r="A33" t="s">
        <v>5335</v>
      </c>
      <c r="B33" t="s">
        <v>5184</v>
      </c>
      <c r="C33" t="s">
        <v>5185</v>
      </c>
      <c r="D33">
        <v>813</v>
      </c>
      <c r="E33" t="s">
        <v>5188</v>
      </c>
      <c r="F33">
        <v>6.09</v>
      </c>
      <c r="I33" t="s">
        <v>5368</v>
      </c>
      <c r="K33" t="s">
        <v>5372</v>
      </c>
      <c r="L33" t="s">
        <v>5373</v>
      </c>
      <c r="M33" t="s">
        <v>5376</v>
      </c>
      <c r="N33">
        <v>8</v>
      </c>
      <c r="O33" t="s">
        <v>5379</v>
      </c>
      <c r="P33" t="s">
        <v>5410</v>
      </c>
      <c r="Q33">
        <v>10</v>
      </c>
      <c r="R33">
        <v>2</v>
      </c>
      <c r="S33">
        <v>-1.93</v>
      </c>
      <c r="T33">
        <v>0.57</v>
      </c>
      <c r="U33">
        <v>564.65</v>
      </c>
      <c r="V33">
        <v>139.46</v>
      </c>
      <c r="W33">
        <v>3.02</v>
      </c>
      <c r="Y33">
        <v>9.99</v>
      </c>
      <c r="Z33">
        <v>3</v>
      </c>
      <c r="AA33" t="s">
        <v>5414</v>
      </c>
      <c r="AB33">
        <v>1</v>
      </c>
      <c r="AC33">
        <v>7</v>
      </c>
      <c r="AD33">
        <v>2.505</v>
      </c>
      <c r="AF33" t="s">
        <v>5418</v>
      </c>
      <c r="AI33">
        <v>0</v>
      </c>
      <c r="AJ33">
        <v>0</v>
      </c>
      <c r="AM33" t="s">
        <v>5420</v>
      </c>
    </row>
    <row r="34" spans="1:39">
      <c r="A34" t="s">
        <v>5336</v>
      </c>
      <c r="B34" t="s">
        <v>5184</v>
      </c>
      <c r="C34" t="s">
        <v>5185</v>
      </c>
      <c r="D34">
        <v>824</v>
      </c>
      <c r="E34" t="s">
        <v>5188</v>
      </c>
      <c r="F34">
        <v>6.08</v>
      </c>
      <c r="I34" t="s">
        <v>5369</v>
      </c>
      <c r="K34" t="s">
        <v>5372</v>
      </c>
      <c r="L34" t="s">
        <v>5373</v>
      </c>
      <c r="M34" t="s">
        <v>5376</v>
      </c>
      <c r="N34">
        <v>8</v>
      </c>
      <c r="O34" t="s">
        <v>5379</v>
      </c>
      <c r="P34" t="s">
        <v>5411</v>
      </c>
      <c r="Q34">
        <v>9</v>
      </c>
      <c r="R34">
        <v>2</v>
      </c>
      <c r="S34">
        <v>-2.19</v>
      </c>
      <c r="T34">
        <v>1.3</v>
      </c>
      <c r="U34">
        <v>554.58</v>
      </c>
      <c r="V34">
        <v>154.56</v>
      </c>
      <c r="W34">
        <v>2.91</v>
      </c>
      <c r="X34">
        <v>0.91</v>
      </c>
      <c r="Y34">
        <v>4.14</v>
      </c>
      <c r="Z34">
        <v>3</v>
      </c>
      <c r="AA34" t="s">
        <v>5414</v>
      </c>
      <c r="AB34">
        <v>1</v>
      </c>
      <c r="AC34">
        <v>4</v>
      </c>
      <c r="AD34">
        <v>3.5</v>
      </c>
      <c r="AF34" t="s">
        <v>5416</v>
      </c>
      <c r="AI34">
        <v>0</v>
      </c>
      <c r="AJ34">
        <v>0</v>
      </c>
      <c r="AM34" t="s">
        <v>5420</v>
      </c>
    </row>
    <row r="35" spans="1:39">
      <c r="A35" t="s">
        <v>5337</v>
      </c>
      <c r="B35" t="s">
        <v>5184</v>
      </c>
      <c r="C35" t="s">
        <v>5185</v>
      </c>
      <c r="D35">
        <v>927</v>
      </c>
      <c r="E35" t="s">
        <v>5188</v>
      </c>
      <c r="F35">
        <v>6.03</v>
      </c>
      <c r="I35" t="s">
        <v>5370</v>
      </c>
      <c r="K35" t="s">
        <v>5372</v>
      </c>
      <c r="L35" t="s">
        <v>5373</v>
      </c>
      <c r="M35" t="s">
        <v>5376</v>
      </c>
      <c r="N35">
        <v>8</v>
      </c>
      <c r="O35" t="s">
        <v>5379</v>
      </c>
      <c r="P35" t="s">
        <v>5412</v>
      </c>
      <c r="Q35">
        <v>9</v>
      </c>
      <c r="R35">
        <v>4</v>
      </c>
      <c r="S35">
        <v>2.71</v>
      </c>
      <c r="T35">
        <v>2.71</v>
      </c>
      <c r="U35">
        <v>657.77</v>
      </c>
      <c r="V35">
        <v>158.25</v>
      </c>
      <c r="W35">
        <v>4.29</v>
      </c>
      <c r="X35">
        <v>13.58</v>
      </c>
      <c r="Y35">
        <v>2.93</v>
      </c>
      <c r="Z35">
        <v>3</v>
      </c>
      <c r="AA35" t="s">
        <v>5414</v>
      </c>
      <c r="AB35">
        <v>1</v>
      </c>
      <c r="AC35">
        <v>8</v>
      </c>
      <c r="AD35">
        <v>2.645</v>
      </c>
      <c r="AF35" t="s">
        <v>5415</v>
      </c>
      <c r="AI35">
        <v>0</v>
      </c>
      <c r="AJ35">
        <v>0</v>
      </c>
      <c r="AM35" t="s">
        <v>5420</v>
      </c>
    </row>
    <row r="36" spans="1:39">
      <c r="A36" t="s">
        <v>5338</v>
      </c>
      <c r="B36" t="s">
        <v>5184</v>
      </c>
      <c r="C36" t="s">
        <v>5185</v>
      </c>
      <c r="D36">
        <v>991</v>
      </c>
      <c r="E36" t="s">
        <v>5188</v>
      </c>
      <c r="F36">
        <v>6</v>
      </c>
      <c r="I36" t="s">
        <v>5371</v>
      </c>
      <c r="K36" t="s">
        <v>5372</v>
      </c>
      <c r="L36" t="s">
        <v>5373</v>
      </c>
      <c r="M36" t="s">
        <v>5376</v>
      </c>
      <c r="N36">
        <v>8</v>
      </c>
      <c r="O36" t="s">
        <v>5379</v>
      </c>
      <c r="P36" t="s">
        <v>5413</v>
      </c>
      <c r="Q36">
        <v>8</v>
      </c>
      <c r="R36">
        <v>2</v>
      </c>
      <c r="S36">
        <v>0.68</v>
      </c>
      <c r="T36">
        <v>3.22</v>
      </c>
      <c r="U36">
        <v>578.65</v>
      </c>
      <c r="V36">
        <v>121.64</v>
      </c>
      <c r="W36">
        <v>4.81</v>
      </c>
      <c r="Y36">
        <v>9.970000000000001</v>
      </c>
      <c r="Z36">
        <v>3</v>
      </c>
      <c r="AA36" t="s">
        <v>5414</v>
      </c>
      <c r="AB36">
        <v>1</v>
      </c>
      <c r="AC36">
        <v>6</v>
      </c>
      <c r="AD36">
        <v>2.404999999999999</v>
      </c>
      <c r="AF36" t="s">
        <v>5418</v>
      </c>
      <c r="AI36">
        <v>0</v>
      </c>
      <c r="AJ36">
        <v>0</v>
      </c>
      <c r="AM36" t="s">
        <v>5420</v>
      </c>
    </row>
  </sheetData>
  <mergeCells count="5">
    <mergeCell ref="A1:J1"/>
    <mergeCell ref="K1:O1"/>
    <mergeCell ref="Q1:AE1"/>
    <mergeCell ref="AF1:AK1"/>
    <mergeCell ref="AL1:AM1"/>
  </mergeCells>
  <conditionalFormatting sqref="AE1:AE3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612"/>
  <sheetViews>
    <sheetView workbookViewId="0"/>
  </sheetViews>
  <sheetFormatPr defaultRowHeight="15"/>
  <sheetData>
    <row r="1" spans="1:35">
      <c r="A1" s="6" t="s">
        <v>5427</v>
      </c>
      <c r="B1" s="6" t="s">
        <v>5428</v>
      </c>
      <c r="C1" s="6" t="s">
        <v>5429</v>
      </c>
      <c r="D1" s="6" t="s">
        <v>5430</v>
      </c>
      <c r="E1" s="6" t="s">
        <v>5431</v>
      </c>
      <c r="F1" s="6" t="s">
        <v>5432</v>
      </c>
      <c r="G1" s="6" t="s">
        <v>5433</v>
      </c>
      <c r="H1" s="6" t="s">
        <v>5434</v>
      </c>
      <c r="I1" s="6" t="s">
        <v>5435</v>
      </c>
      <c r="J1" s="6" t="s">
        <v>5436</v>
      </c>
      <c r="K1" s="6" t="s">
        <v>5437</v>
      </c>
      <c r="L1" s="6" t="s">
        <v>5438</v>
      </c>
      <c r="M1" s="6" t="s">
        <v>5439</v>
      </c>
      <c r="N1" s="6" t="s">
        <v>5440</v>
      </c>
      <c r="O1" s="6" t="s">
        <v>5282</v>
      </c>
      <c r="P1" s="6" t="s">
        <v>5283</v>
      </c>
      <c r="Q1" s="6" t="s">
        <v>5284</v>
      </c>
      <c r="R1" s="6" t="s">
        <v>5285</v>
      </c>
      <c r="S1" s="6" t="s">
        <v>5286</v>
      </c>
      <c r="T1" s="6" t="s">
        <v>5287</v>
      </c>
      <c r="U1" s="6" t="s">
        <v>5288</v>
      </c>
      <c r="V1" s="6" t="s">
        <v>5289</v>
      </c>
      <c r="W1" s="6" t="s">
        <v>5290</v>
      </c>
      <c r="X1" s="6" t="s">
        <v>5291</v>
      </c>
      <c r="Y1" s="6" t="s">
        <v>5292</v>
      </c>
      <c r="Z1" s="6" t="s">
        <v>5293</v>
      </c>
      <c r="AA1" s="6" t="s">
        <v>5294</v>
      </c>
      <c r="AB1" s="6" t="s">
        <v>5295</v>
      </c>
      <c r="AC1" s="6" t="s">
        <v>5296</v>
      </c>
      <c r="AD1" s="6" t="s">
        <v>5297</v>
      </c>
      <c r="AE1" s="6" t="s">
        <v>5298</v>
      </c>
      <c r="AF1" s="6" t="s">
        <v>5299</v>
      </c>
      <c r="AG1" s="6" t="s">
        <v>5300</v>
      </c>
      <c r="AH1" s="6" t="s">
        <v>5301</v>
      </c>
      <c r="AI1" s="6" t="s">
        <v>5302</v>
      </c>
    </row>
    <row r="2" spans="1:35">
      <c r="A2" t="s">
        <v>5441</v>
      </c>
      <c r="B2">
        <v>4.2</v>
      </c>
      <c r="H2">
        <v>7.4</v>
      </c>
      <c r="I2" t="s">
        <v>5454</v>
      </c>
      <c r="J2" t="s">
        <v>5456</v>
      </c>
      <c r="K2" t="s">
        <v>5458</v>
      </c>
      <c r="M2" t="s">
        <v>5486</v>
      </c>
      <c r="N2" t="s">
        <v>5502</v>
      </c>
      <c r="O2" t="s">
        <v>6102</v>
      </c>
      <c r="P2">
        <v>8</v>
      </c>
      <c r="Q2">
        <v>0</v>
      </c>
      <c r="R2">
        <v>-1.64</v>
      </c>
      <c r="S2">
        <v>-1.64</v>
      </c>
      <c r="T2">
        <v>428.44</v>
      </c>
      <c r="U2">
        <v>109.11</v>
      </c>
      <c r="V2">
        <v>2.54</v>
      </c>
      <c r="X2">
        <v>0</v>
      </c>
      <c r="Y2">
        <v>1</v>
      </c>
      <c r="Z2" t="s">
        <v>5414</v>
      </c>
      <c r="AA2">
        <v>0</v>
      </c>
      <c r="AB2">
        <v>3</v>
      </c>
      <c r="AC2">
        <v>4.874142857142857</v>
      </c>
      <c r="AD2" t="s">
        <v>6702</v>
      </c>
      <c r="AH2">
        <v>0</v>
      </c>
      <c r="AI2">
        <v>0</v>
      </c>
    </row>
    <row r="3" spans="1:35">
      <c r="A3" t="s">
        <v>5442</v>
      </c>
      <c r="B3">
        <v>382</v>
      </c>
      <c r="H3">
        <v>7.5</v>
      </c>
      <c r="I3" t="s">
        <v>5454</v>
      </c>
      <c r="J3" t="s">
        <v>5456</v>
      </c>
      <c r="K3" t="s">
        <v>5459</v>
      </c>
      <c r="M3" t="s">
        <v>5487</v>
      </c>
      <c r="N3" t="s">
        <v>5503</v>
      </c>
      <c r="O3" t="s">
        <v>6103</v>
      </c>
    </row>
    <row r="4" spans="1:35">
      <c r="A4" t="s">
        <v>5443</v>
      </c>
      <c r="B4">
        <v>8.4</v>
      </c>
      <c r="J4" t="s">
        <v>5456</v>
      </c>
      <c r="K4" t="s">
        <v>5459</v>
      </c>
      <c r="M4" t="s">
        <v>5487</v>
      </c>
      <c r="N4" t="s">
        <v>5504</v>
      </c>
      <c r="O4" t="s">
        <v>6104</v>
      </c>
    </row>
    <row r="5" spans="1:35">
      <c r="A5" t="s">
        <v>5444</v>
      </c>
      <c r="B5">
        <v>8</v>
      </c>
      <c r="H5">
        <v>7.5</v>
      </c>
      <c r="I5" t="s">
        <v>5454</v>
      </c>
      <c r="J5" t="s">
        <v>5456</v>
      </c>
      <c r="K5" t="s">
        <v>5460</v>
      </c>
      <c r="M5" t="s">
        <v>5488</v>
      </c>
      <c r="N5" t="s">
        <v>5505</v>
      </c>
      <c r="O5" t="s">
        <v>6105</v>
      </c>
      <c r="P5">
        <v>6</v>
      </c>
      <c r="Q5">
        <v>1</v>
      </c>
      <c r="R5">
        <v>3.18</v>
      </c>
      <c r="S5">
        <v>3.19</v>
      </c>
      <c r="T5">
        <v>313.38</v>
      </c>
      <c r="U5">
        <v>58.48</v>
      </c>
      <c r="V5">
        <v>2.9</v>
      </c>
      <c r="W5">
        <v>9.19</v>
      </c>
      <c r="X5">
        <v>4.86</v>
      </c>
      <c r="Y5">
        <v>3</v>
      </c>
      <c r="Z5" t="s">
        <v>5414</v>
      </c>
      <c r="AA5">
        <v>0</v>
      </c>
      <c r="AB5">
        <v>2</v>
      </c>
      <c r="AC5">
        <v>5.148333333333333</v>
      </c>
      <c r="AE5" t="s">
        <v>5415</v>
      </c>
      <c r="AH5">
        <v>0</v>
      </c>
      <c r="AI5">
        <v>0</v>
      </c>
    </row>
    <row r="6" spans="1:35">
      <c r="A6" t="s">
        <v>5445</v>
      </c>
      <c r="B6">
        <v>24</v>
      </c>
      <c r="H6">
        <v>7.4</v>
      </c>
      <c r="I6" t="s">
        <v>5454</v>
      </c>
      <c r="J6" t="s">
        <v>5456</v>
      </c>
      <c r="K6" t="s">
        <v>5461</v>
      </c>
      <c r="M6" t="s">
        <v>5489</v>
      </c>
      <c r="N6" t="s">
        <v>5506</v>
      </c>
      <c r="O6" t="s">
        <v>6106</v>
      </c>
      <c r="P6">
        <v>7</v>
      </c>
      <c r="Q6">
        <v>3</v>
      </c>
      <c r="R6">
        <v>0.92</v>
      </c>
      <c r="S6">
        <v>0.96</v>
      </c>
      <c r="T6">
        <v>254.25</v>
      </c>
      <c r="U6">
        <v>123.83</v>
      </c>
      <c r="V6">
        <v>0.96</v>
      </c>
      <c r="W6">
        <v>8.65</v>
      </c>
      <c r="X6">
        <v>5.33</v>
      </c>
      <c r="Y6">
        <v>3</v>
      </c>
      <c r="Z6" t="s">
        <v>5414</v>
      </c>
      <c r="AA6">
        <v>0</v>
      </c>
      <c r="AB6">
        <v>1</v>
      </c>
      <c r="AC6">
        <v>4.166666666666667</v>
      </c>
      <c r="AE6" t="s">
        <v>5415</v>
      </c>
      <c r="AH6">
        <v>0</v>
      </c>
      <c r="AI6">
        <v>0</v>
      </c>
    </row>
    <row r="7" spans="1:35">
      <c r="A7" t="s">
        <v>5446</v>
      </c>
      <c r="B7">
        <v>1300</v>
      </c>
      <c r="H7">
        <v>7.4</v>
      </c>
      <c r="I7" t="s">
        <v>5454</v>
      </c>
      <c r="J7" t="s">
        <v>5456</v>
      </c>
      <c r="K7" t="s">
        <v>5462</v>
      </c>
      <c r="M7" t="s">
        <v>5489</v>
      </c>
      <c r="N7" t="s">
        <v>5507</v>
      </c>
      <c r="O7" t="s">
        <v>6107</v>
      </c>
      <c r="P7">
        <v>8</v>
      </c>
      <c r="Q7">
        <v>4</v>
      </c>
      <c r="R7">
        <v>1.62</v>
      </c>
      <c r="S7">
        <v>1.69</v>
      </c>
      <c r="T7">
        <v>346.35</v>
      </c>
      <c r="U7">
        <v>144.06</v>
      </c>
      <c r="V7">
        <v>2.33</v>
      </c>
      <c r="W7">
        <v>8.539999999999999</v>
      </c>
      <c r="X7">
        <v>5.23</v>
      </c>
      <c r="Y7">
        <v>4</v>
      </c>
      <c r="Z7" t="s">
        <v>5414</v>
      </c>
      <c r="AA7">
        <v>0</v>
      </c>
      <c r="AB7">
        <v>2</v>
      </c>
      <c r="AC7">
        <v>4</v>
      </c>
      <c r="AD7" t="s">
        <v>6703</v>
      </c>
      <c r="AE7" t="s">
        <v>5415</v>
      </c>
      <c r="AH7">
        <v>2</v>
      </c>
      <c r="AI7">
        <v>0</v>
      </c>
    </row>
    <row r="8" spans="1:35">
      <c r="A8" t="s">
        <v>5447</v>
      </c>
      <c r="B8">
        <v>47</v>
      </c>
      <c r="I8" t="s">
        <v>5455</v>
      </c>
      <c r="J8" t="s">
        <v>5456</v>
      </c>
      <c r="K8" t="s">
        <v>5463</v>
      </c>
      <c r="M8" t="s">
        <v>5487</v>
      </c>
      <c r="N8" t="s">
        <v>5508</v>
      </c>
      <c r="O8" t="s">
        <v>6108</v>
      </c>
      <c r="P8">
        <v>9</v>
      </c>
      <c r="Q8">
        <v>1</v>
      </c>
      <c r="R8">
        <v>3.06</v>
      </c>
      <c r="S8">
        <v>3.15</v>
      </c>
      <c r="T8">
        <v>471.57</v>
      </c>
      <c r="U8">
        <v>92.43000000000001</v>
      </c>
      <c r="V8">
        <v>3.27</v>
      </c>
      <c r="W8">
        <v>9.16</v>
      </c>
      <c r="X8">
        <v>6.71</v>
      </c>
      <c r="Y8">
        <v>4</v>
      </c>
      <c r="Z8" t="s">
        <v>5414</v>
      </c>
      <c r="AA8">
        <v>0</v>
      </c>
      <c r="AB8">
        <v>5</v>
      </c>
      <c r="AC8">
        <v>4.350404761904762</v>
      </c>
      <c r="AE8" t="s">
        <v>5415</v>
      </c>
      <c r="AH8">
        <v>0</v>
      </c>
      <c r="AI8">
        <v>0</v>
      </c>
    </row>
    <row r="9" spans="1:35">
      <c r="A9" t="s">
        <v>5448</v>
      </c>
      <c r="B9">
        <v>36</v>
      </c>
      <c r="I9" t="s">
        <v>5455</v>
      </c>
      <c r="J9" t="s">
        <v>5456</v>
      </c>
      <c r="K9" t="s">
        <v>5464</v>
      </c>
      <c r="M9" t="s">
        <v>5487</v>
      </c>
      <c r="N9" t="s">
        <v>5509</v>
      </c>
      <c r="O9" t="s">
        <v>6109</v>
      </c>
      <c r="P9">
        <v>8</v>
      </c>
      <c r="Q9">
        <v>2</v>
      </c>
      <c r="R9">
        <v>-0.13</v>
      </c>
      <c r="S9">
        <v>2.07</v>
      </c>
      <c r="T9">
        <v>380.45</v>
      </c>
      <c r="U9">
        <v>88.33</v>
      </c>
      <c r="V9">
        <v>1.96</v>
      </c>
      <c r="W9">
        <v>9.15</v>
      </c>
      <c r="X9">
        <v>9.66</v>
      </c>
      <c r="Y9">
        <v>3</v>
      </c>
      <c r="Z9" t="s">
        <v>5414</v>
      </c>
      <c r="AA9">
        <v>0</v>
      </c>
      <c r="AB9">
        <v>3</v>
      </c>
      <c r="AC9">
        <v>4.523928571428572</v>
      </c>
      <c r="AE9" t="s">
        <v>5418</v>
      </c>
      <c r="AH9">
        <v>0</v>
      </c>
      <c r="AI9">
        <v>0</v>
      </c>
    </row>
    <row r="10" spans="1:35">
      <c r="B10">
        <v>1070</v>
      </c>
      <c r="J10" t="s">
        <v>5456</v>
      </c>
      <c r="K10" t="s">
        <v>5465</v>
      </c>
      <c r="M10" t="s">
        <v>5490</v>
      </c>
      <c r="N10" t="s">
        <v>5510</v>
      </c>
      <c r="O10" t="s">
        <v>6110</v>
      </c>
    </row>
    <row r="11" spans="1:35">
      <c r="B11">
        <v>442</v>
      </c>
      <c r="I11" t="s">
        <v>5455</v>
      </c>
      <c r="J11" t="s">
        <v>5457</v>
      </c>
      <c r="L11" t="s">
        <v>5472</v>
      </c>
      <c r="M11" t="s">
        <v>5491</v>
      </c>
      <c r="N11" t="s">
        <v>5511</v>
      </c>
      <c r="O11" t="s">
        <v>6111</v>
      </c>
    </row>
    <row r="12" spans="1:35">
      <c r="B12">
        <v>1482</v>
      </c>
      <c r="I12" t="s">
        <v>5455</v>
      </c>
      <c r="J12" t="s">
        <v>5457</v>
      </c>
      <c r="L12" t="s">
        <v>5472</v>
      </c>
      <c r="M12" t="s">
        <v>5491</v>
      </c>
      <c r="N12" t="s">
        <v>5512</v>
      </c>
      <c r="O12" t="s">
        <v>6112</v>
      </c>
    </row>
    <row r="13" spans="1:35">
      <c r="B13">
        <v>1014</v>
      </c>
      <c r="I13" t="s">
        <v>5455</v>
      </c>
      <c r="J13" t="s">
        <v>5457</v>
      </c>
      <c r="L13" t="s">
        <v>5472</v>
      </c>
      <c r="M13" t="s">
        <v>5491</v>
      </c>
      <c r="N13" t="s">
        <v>5513</v>
      </c>
      <c r="O13" t="s">
        <v>6113</v>
      </c>
    </row>
    <row r="14" spans="1:35">
      <c r="B14">
        <v>190</v>
      </c>
      <c r="H14">
        <v>7.5</v>
      </c>
      <c r="I14" t="s">
        <v>5455</v>
      </c>
      <c r="J14" t="s">
        <v>5457</v>
      </c>
      <c r="K14" t="s">
        <v>5466</v>
      </c>
      <c r="L14" t="s">
        <v>5473</v>
      </c>
      <c r="M14" t="s">
        <v>5492</v>
      </c>
      <c r="N14" t="s">
        <v>5514</v>
      </c>
      <c r="O14" t="s">
        <v>6114</v>
      </c>
    </row>
    <row r="15" spans="1:35">
      <c r="B15">
        <v>530</v>
      </c>
      <c r="H15">
        <v>7.5</v>
      </c>
      <c r="I15" t="s">
        <v>5455</v>
      </c>
      <c r="J15" t="s">
        <v>5457</v>
      </c>
      <c r="K15" t="s">
        <v>5466</v>
      </c>
      <c r="L15" t="s">
        <v>5473</v>
      </c>
      <c r="M15" t="s">
        <v>5492</v>
      </c>
      <c r="N15" t="s">
        <v>5515</v>
      </c>
      <c r="O15" t="s">
        <v>6115</v>
      </c>
    </row>
    <row r="16" spans="1:35">
      <c r="B16">
        <v>770</v>
      </c>
      <c r="H16">
        <v>7.5</v>
      </c>
      <c r="I16" t="s">
        <v>5455</v>
      </c>
      <c r="J16" t="s">
        <v>5457</v>
      </c>
      <c r="K16" t="s">
        <v>5466</v>
      </c>
      <c r="L16" t="s">
        <v>5473</v>
      </c>
      <c r="M16" t="s">
        <v>5492</v>
      </c>
      <c r="N16" t="s">
        <v>5516</v>
      </c>
      <c r="O16" t="s">
        <v>6116</v>
      </c>
    </row>
    <row r="17" spans="2:15">
      <c r="B17">
        <v>190</v>
      </c>
      <c r="H17">
        <v>7.5</v>
      </c>
      <c r="I17" t="s">
        <v>5455</v>
      </c>
      <c r="J17" t="s">
        <v>5457</v>
      </c>
      <c r="K17" t="s">
        <v>5466</v>
      </c>
      <c r="L17" t="s">
        <v>5473</v>
      </c>
      <c r="M17" t="s">
        <v>5492</v>
      </c>
      <c r="N17" t="s">
        <v>5517</v>
      </c>
      <c r="O17" t="s">
        <v>6117</v>
      </c>
    </row>
    <row r="18" spans="2:15">
      <c r="B18">
        <v>280</v>
      </c>
      <c r="H18">
        <v>7.5</v>
      </c>
      <c r="I18" t="s">
        <v>5455</v>
      </c>
      <c r="J18" t="s">
        <v>5457</v>
      </c>
      <c r="K18" t="s">
        <v>5466</v>
      </c>
      <c r="L18" t="s">
        <v>5473</v>
      </c>
      <c r="M18" t="s">
        <v>5492</v>
      </c>
      <c r="N18" t="s">
        <v>5518</v>
      </c>
      <c r="O18" t="s">
        <v>6118</v>
      </c>
    </row>
    <row r="19" spans="2:15">
      <c r="B19">
        <v>210</v>
      </c>
      <c r="H19">
        <v>7.5</v>
      </c>
      <c r="I19" t="s">
        <v>5455</v>
      </c>
      <c r="J19" t="s">
        <v>5457</v>
      </c>
      <c r="K19" t="s">
        <v>5466</v>
      </c>
      <c r="L19" t="s">
        <v>5473</v>
      </c>
      <c r="M19" t="s">
        <v>5492</v>
      </c>
      <c r="N19" t="s">
        <v>5519</v>
      </c>
      <c r="O19" t="s">
        <v>6119</v>
      </c>
    </row>
    <row r="20" spans="2:15">
      <c r="B20">
        <v>260</v>
      </c>
      <c r="H20">
        <v>7.5</v>
      </c>
      <c r="I20" t="s">
        <v>5455</v>
      </c>
      <c r="J20" t="s">
        <v>5457</v>
      </c>
      <c r="K20" t="s">
        <v>5466</v>
      </c>
      <c r="L20" t="s">
        <v>5473</v>
      </c>
      <c r="M20" t="s">
        <v>5492</v>
      </c>
      <c r="N20" t="s">
        <v>5520</v>
      </c>
      <c r="O20" t="s">
        <v>6120</v>
      </c>
    </row>
    <row r="21" spans="2:15">
      <c r="B21">
        <v>560</v>
      </c>
      <c r="H21">
        <v>7.5</v>
      </c>
      <c r="I21" t="s">
        <v>5455</v>
      </c>
      <c r="J21" t="s">
        <v>5457</v>
      </c>
      <c r="K21" t="s">
        <v>5466</v>
      </c>
      <c r="L21" t="s">
        <v>5473</v>
      </c>
      <c r="M21" t="s">
        <v>5492</v>
      </c>
      <c r="N21" t="s">
        <v>5521</v>
      </c>
      <c r="O21" t="s">
        <v>6121</v>
      </c>
    </row>
    <row r="22" spans="2:15">
      <c r="B22">
        <v>250</v>
      </c>
      <c r="H22">
        <v>7.5</v>
      </c>
      <c r="I22" t="s">
        <v>5455</v>
      </c>
      <c r="J22" t="s">
        <v>5457</v>
      </c>
      <c r="K22" t="s">
        <v>5466</v>
      </c>
      <c r="L22" t="s">
        <v>5473</v>
      </c>
      <c r="M22" t="s">
        <v>5492</v>
      </c>
      <c r="N22" t="s">
        <v>5522</v>
      </c>
      <c r="O22" t="s">
        <v>6122</v>
      </c>
    </row>
    <row r="23" spans="2:15">
      <c r="B23">
        <v>520</v>
      </c>
      <c r="H23">
        <v>7.5</v>
      </c>
      <c r="I23" t="s">
        <v>5455</v>
      </c>
      <c r="J23" t="s">
        <v>5457</v>
      </c>
      <c r="K23" t="s">
        <v>5466</v>
      </c>
      <c r="L23" t="s">
        <v>5473</v>
      </c>
      <c r="M23" t="s">
        <v>5492</v>
      </c>
      <c r="N23" t="s">
        <v>5523</v>
      </c>
      <c r="O23" t="s">
        <v>6123</v>
      </c>
    </row>
    <row r="24" spans="2:15">
      <c r="B24">
        <v>300</v>
      </c>
      <c r="H24">
        <v>7.5</v>
      </c>
      <c r="I24" t="s">
        <v>5455</v>
      </c>
      <c r="J24" t="s">
        <v>5457</v>
      </c>
      <c r="K24" t="s">
        <v>5466</v>
      </c>
      <c r="L24" t="s">
        <v>5473</v>
      </c>
      <c r="M24" t="s">
        <v>5492</v>
      </c>
      <c r="N24" t="s">
        <v>5524</v>
      </c>
      <c r="O24" t="s">
        <v>6124</v>
      </c>
    </row>
    <row r="25" spans="2:15">
      <c r="B25">
        <v>570</v>
      </c>
      <c r="H25">
        <v>7.5</v>
      </c>
      <c r="I25" t="s">
        <v>5455</v>
      </c>
      <c r="J25" t="s">
        <v>5457</v>
      </c>
      <c r="K25" t="s">
        <v>5466</v>
      </c>
      <c r="L25" t="s">
        <v>5473</v>
      </c>
      <c r="M25" t="s">
        <v>5492</v>
      </c>
      <c r="N25" t="s">
        <v>5525</v>
      </c>
      <c r="O25" t="s">
        <v>6125</v>
      </c>
    </row>
    <row r="26" spans="2:15">
      <c r="B26">
        <v>620</v>
      </c>
      <c r="H26">
        <v>7.5</v>
      </c>
      <c r="I26" t="s">
        <v>5455</v>
      </c>
      <c r="J26" t="s">
        <v>5457</v>
      </c>
      <c r="K26" t="s">
        <v>5466</v>
      </c>
      <c r="L26" t="s">
        <v>5473</v>
      </c>
      <c r="M26" t="s">
        <v>5492</v>
      </c>
      <c r="N26" t="s">
        <v>5526</v>
      </c>
      <c r="O26" t="s">
        <v>6126</v>
      </c>
    </row>
    <row r="27" spans="2:15">
      <c r="B27">
        <v>80</v>
      </c>
      <c r="H27">
        <v>7.5</v>
      </c>
      <c r="I27" t="s">
        <v>5455</v>
      </c>
      <c r="J27" t="s">
        <v>5457</v>
      </c>
      <c r="K27" t="s">
        <v>5466</v>
      </c>
      <c r="L27" t="s">
        <v>5473</v>
      </c>
      <c r="M27" t="s">
        <v>5492</v>
      </c>
      <c r="N27" t="s">
        <v>5527</v>
      </c>
      <c r="O27" t="s">
        <v>6127</v>
      </c>
    </row>
    <row r="28" spans="2:15">
      <c r="B28">
        <v>1250</v>
      </c>
      <c r="H28">
        <v>7.5</v>
      </c>
      <c r="I28" t="s">
        <v>5455</v>
      </c>
      <c r="J28" t="s">
        <v>5457</v>
      </c>
      <c r="K28" t="s">
        <v>5466</v>
      </c>
      <c r="L28" t="s">
        <v>5473</v>
      </c>
      <c r="M28" t="s">
        <v>5492</v>
      </c>
      <c r="N28" t="s">
        <v>5528</v>
      </c>
      <c r="O28" t="s">
        <v>6128</v>
      </c>
    </row>
    <row r="29" spans="2:15">
      <c r="B29">
        <v>190</v>
      </c>
      <c r="H29">
        <v>7.5</v>
      </c>
      <c r="I29" t="s">
        <v>5455</v>
      </c>
      <c r="J29" t="s">
        <v>5457</v>
      </c>
      <c r="K29" t="s">
        <v>5466</v>
      </c>
      <c r="L29" t="s">
        <v>5473</v>
      </c>
      <c r="M29" t="s">
        <v>5492</v>
      </c>
      <c r="N29" t="s">
        <v>5529</v>
      </c>
      <c r="O29" t="s">
        <v>6129</v>
      </c>
    </row>
    <row r="30" spans="2:15">
      <c r="B30">
        <v>1400</v>
      </c>
      <c r="H30">
        <v>7.5</v>
      </c>
      <c r="I30" t="s">
        <v>5455</v>
      </c>
      <c r="J30" t="s">
        <v>5457</v>
      </c>
      <c r="K30" t="s">
        <v>5466</v>
      </c>
      <c r="L30" t="s">
        <v>5473</v>
      </c>
      <c r="M30" t="s">
        <v>5492</v>
      </c>
      <c r="N30" t="s">
        <v>5530</v>
      </c>
      <c r="O30" t="s">
        <v>6130</v>
      </c>
    </row>
    <row r="31" spans="2:15">
      <c r="B31">
        <v>250</v>
      </c>
      <c r="H31">
        <v>7.5</v>
      </c>
      <c r="I31" t="s">
        <v>5455</v>
      </c>
      <c r="J31" t="s">
        <v>5457</v>
      </c>
      <c r="K31" t="s">
        <v>5466</v>
      </c>
      <c r="L31" t="s">
        <v>5473</v>
      </c>
      <c r="M31" t="s">
        <v>5492</v>
      </c>
      <c r="N31" t="s">
        <v>5531</v>
      </c>
      <c r="O31" t="s">
        <v>6131</v>
      </c>
    </row>
    <row r="32" spans="2:15">
      <c r="B32">
        <v>320</v>
      </c>
      <c r="H32">
        <v>7.5</v>
      </c>
      <c r="I32" t="s">
        <v>5455</v>
      </c>
      <c r="J32" t="s">
        <v>5457</v>
      </c>
      <c r="K32" t="s">
        <v>5466</v>
      </c>
      <c r="L32" t="s">
        <v>5473</v>
      </c>
      <c r="M32" t="s">
        <v>5492</v>
      </c>
      <c r="N32" t="s">
        <v>5532</v>
      </c>
      <c r="O32" t="s">
        <v>6132</v>
      </c>
    </row>
    <row r="33" spans="2:15">
      <c r="B33">
        <v>760</v>
      </c>
      <c r="H33">
        <v>7.5</v>
      </c>
      <c r="I33" t="s">
        <v>5455</v>
      </c>
      <c r="J33" t="s">
        <v>5457</v>
      </c>
      <c r="K33" t="s">
        <v>5466</v>
      </c>
      <c r="L33" t="s">
        <v>5473</v>
      </c>
      <c r="M33" t="s">
        <v>5492</v>
      </c>
      <c r="N33" t="s">
        <v>5533</v>
      </c>
      <c r="O33" t="s">
        <v>6133</v>
      </c>
    </row>
    <row r="34" spans="2:15">
      <c r="B34">
        <v>700</v>
      </c>
      <c r="H34">
        <v>7.5</v>
      </c>
      <c r="I34" t="s">
        <v>5455</v>
      </c>
      <c r="J34" t="s">
        <v>5457</v>
      </c>
      <c r="K34" t="s">
        <v>5466</v>
      </c>
      <c r="L34" t="s">
        <v>5473</v>
      </c>
      <c r="M34" t="s">
        <v>5492</v>
      </c>
      <c r="N34" t="s">
        <v>5534</v>
      </c>
      <c r="O34" t="s">
        <v>6134</v>
      </c>
    </row>
    <row r="35" spans="2:15">
      <c r="B35">
        <v>400</v>
      </c>
      <c r="H35">
        <v>7.5</v>
      </c>
      <c r="I35" t="s">
        <v>5455</v>
      </c>
      <c r="J35" t="s">
        <v>5457</v>
      </c>
      <c r="K35" t="s">
        <v>5466</v>
      </c>
      <c r="L35" t="s">
        <v>5473</v>
      </c>
      <c r="M35" t="s">
        <v>5492</v>
      </c>
      <c r="N35" t="s">
        <v>5535</v>
      </c>
      <c r="O35" t="s">
        <v>6135</v>
      </c>
    </row>
    <row r="36" spans="2:15">
      <c r="B36">
        <v>950</v>
      </c>
      <c r="H36">
        <v>7.5</v>
      </c>
      <c r="I36" t="s">
        <v>5455</v>
      </c>
      <c r="J36" t="s">
        <v>5457</v>
      </c>
      <c r="K36" t="s">
        <v>5466</v>
      </c>
      <c r="L36" t="s">
        <v>5473</v>
      </c>
      <c r="M36" t="s">
        <v>5492</v>
      </c>
      <c r="N36" t="s">
        <v>5536</v>
      </c>
      <c r="O36" t="s">
        <v>6136</v>
      </c>
    </row>
    <row r="37" spans="2:15">
      <c r="B37">
        <v>60</v>
      </c>
      <c r="H37">
        <v>7.5</v>
      </c>
      <c r="I37" t="s">
        <v>5455</v>
      </c>
      <c r="J37" t="s">
        <v>5457</v>
      </c>
      <c r="K37" t="s">
        <v>5466</v>
      </c>
      <c r="L37" t="s">
        <v>5473</v>
      </c>
      <c r="M37" t="s">
        <v>5492</v>
      </c>
      <c r="N37" t="s">
        <v>5537</v>
      </c>
      <c r="O37" t="s">
        <v>6137</v>
      </c>
    </row>
    <row r="38" spans="2:15">
      <c r="B38">
        <v>20</v>
      </c>
      <c r="H38">
        <v>7.5</v>
      </c>
      <c r="I38" t="s">
        <v>5455</v>
      </c>
      <c r="J38" t="s">
        <v>5457</v>
      </c>
      <c r="K38" t="s">
        <v>5466</v>
      </c>
      <c r="L38" t="s">
        <v>5473</v>
      </c>
      <c r="M38" t="s">
        <v>5492</v>
      </c>
      <c r="N38" t="s">
        <v>5538</v>
      </c>
      <c r="O38" t="s">
        <v>6138</v>
      </c>
    </row>
    <row r="39" spans="2:15">
      <c r="B39">
        <v>40</v>
      </c>
      <c r="H39">
        <v>7.5</v>
      </c>
      <c r="I39" t="s">
        <v>5455</v>
      </c>
      <c r="J39" t="s">
        <v>5457</v>
      </c>
      <c r="K39" t="s">
        <v>5466</v>
      </c>
      <c r="L39" t="s">
        <v>5473</v>
      </c>
      <c r="M39" t="s">
        <v>5492</v>
      </c>
      <c r="N39" t="s">
        <v>5538</v>
      </c>
      <c r="O39" t="s">
        <v>6138</v>
      </c>
    </row>
    <row r="40" spans="2:15">
      <c r="B40">
        <v>300</v>
      </c>
      <c r="H40">
        <v>7.5</v>
      </c>
      <c r="I40" t="s">
        <v>5455</v>
      </c>
      <c r="J40" t="s">
        <v>5457</v>
      </c>
      <c r="K40" t="s">
        <v>5466</v>
      </c>
      <c r="L40" t="s">
        <v>5473</v>
      </c>
      <c r="M40" t="s">
        <v>5492</v>
      </c>
      <c r="N40" t="s">
        <v>5539</v>
      </c>
      <c r="O40" t="s">
        <v>6139</v>
      </c>
    </row>
    <row r="41" spans="2:15">
      <c r="B41">
        <v>900</v>
      </c>
      <c r="H41">
        <v>7.5</v>
      </c>
      <c r="I41" t="s">
        <v>5455</v>
      </c>
      <c r="J41" t="s">
        <v>5457</v>
      </c>
      <c r="K41" t="s">
        <v>5466</v>
      </c>
      <c r="L41" t="s">
        <v>5473</v>
      </c>
      <c r="M41" t="s">
        <v>5492</v>
      </c>
      <c r="N41" t="s">
        <v>5540</v>
      </c>
      <c r="O41" t="s">
        <v>6140</v>
      </c>
    </row>
    <row r="42" spans="2:15">
      <c r="B42">
        <v>70</v>
      </c>
      <c r="H42">
        <v>7.5</v>
      </c>
      <c r="I42" t="s">
        <v>5455</v>
      </c>
      <c r="J42" t="s">
        <v>5457</v>
      </c>
      <c r="K42" t="s">
        <v>5466</v>
      </c>
      <c r="L42" t="s">
        <v>5473</v>
      </c>
      <c r="M42" t="s">
        <v>5492</v>
      </c>
      <c r="N42" t="s">
        <v>5541</v>
      </c>
      <c r="O42" t="s">
        <v>6141</v>
      </c>
    </row>
    <row r="43" spans="2:15">
      <c r="B43">
        <v>160</v>
      </c>
      <c r="H43">
        <v>7.5</v>
      </c>
      <c r="I43" t="s">
        <v>5455</v>
      </c>
      <c r="J43" t="s">
        <v>5457</v>
      </c>
      <c r="K43" t="s">
        <v>5466</v>
      </c>
      <c r="L43" t="s">
        <v>5473</v>
      </c>
      <c r="M43" t="s">
        <v>5492</v>
      </c>
      <c r="N43" t="s">
        <v>5542</v>
      </c>
      <c r="O43" t="s">
        <v>6142</v>
      </c>
    </row>
    <row r="44" spans="2:15">
      <c r="B44">
        <v>140</v>
      </c>
      <c r="H44">
        <v>7.5</v>
      </c>
      <c r="I44" t="s">
        <v>5455</v>
      </c>
      <c r="J44" t="s">
        <v>5457</v>
      </c>
      <c r="K44" t="s">
        <v>5466</v>
      </c>
      <c r="L44" t="s">
        <v>5473</v>
      </c>
      <c r="M44" t="s">
        <v>5492</v>
      </c>
      <c r="N44" t="s">
        <v>5543</v>
      </c>
      <c r="O44" t="s">
        <v>6143</v>
      </c>
    </row>
    <row r="45" spans="2:15">
      <c r="B45">
        <v>170</v>
      </c>
      <c r="H45">
        <v>7.5</v>
      </c>
      <c r="I45" t="s">
        <v>5455</v>
      </c>
      <c r="J45" t="s">
        <v>5457</v>
      </c>
      <c r="K45" t="s">
        <v>5466</v>
      </c>
      <c r="L45" t="s">
        <v>5473</v>
      </c>
      <c r="M45" t="s">
        <v>5492</v>
      </c>
      <c r="N45" t="s">
        <v>5544</v>
      </c>
      <c r="O45" t="s">
        <v>6144</v>
      </c>
    </row>
    <row r="46" spans="2:15">
      <c r="B46">
        <v>620</v>
      </c>
      <c r="H46">
        <v>7.5</v>
      </c>
      <c r="I46" t="s">
        <v>5455</v>
      </c>
      <c r="J46" t="s">
        <v>5457</v>
      </c>
      <c r="K46" t="s">
        <v>5466</v>
      </c>
      <c r="L46" t="s">
        <v>5473</v>
      </c>
      <c r="M46" t="s">
        <v>5492</v>
      </c>
      <c r="N46" t="s">
        <v>5545</v>
      </c>
      <c r="O46" t="s">
        <v>6145</v>
      </c>
    </row>
    <row r="47" spans="2:15">
      <c r="B47">
        <v>100</v>
      </c>
      <c r="H47">
        <v>7.5</v>
      </c>
      <c r="I47" t="s">
        <v>5455</v>
      </c>
      <c r="J47" t="s">
        <v>5457</v>
      </c>
      <c r="K47" t="s">
        <v>5466</v>
      </c>
      <c r="L47" t="s">
        <v>5473</v>
      </c>
      <c r="M47" t="s">
        <v>5492</v>
      </c>
      <c r="N47" t="s">
        <v>5546</v>
      </c>
      <c r="O47" t="s">
        <v>6146</v>
      </c>
    </row>
    <row r="48" spans="2:15">
      <c r="B48">
        <v>300</v>
      </c>
      <c r="H48">
        <v>7.5</v>
      </c>
      <c r="I48" t="s">
        <v>5455</v>
      </c>
      <c r="J48" t="s">
        <v>5457</v>
      </c>
      <c r="K48" t="s">
        <v>5466</v>
      </c>
      <c r="L48" t="s">
        <v>5473</v>
      </c>
      <c r="M48" t="s">
        <v>5492</v>
      </c>
      <c r="N48" t="s">
        <v>5547</v>
      </c>
      <c r="O48" t="s">
        <v>6147</v>
      </c>
    </row>
    <row r="49" spans="2:15">
      <c r="B49">
        <v>90</v>
      </c>
      <c r="H49">
        <v>7.5</v>
      </c>
      <c r="I49" t="s">
        <v>5455</v>
      </c>
      <c r="J49" t="s">
        <v>5457</v>
      </c>
      <c r="K49" t="s">
        <v>5466</v>
      </c>
      <c r="L49" t="s">
        <v>5473</v>
      </c>
      <c r="M49" t="s">
        <v>5492</v>
      </c>
      <c r="N49" t="s">
        <v>5548</v>
      </c>
      <c r="O49" t="s">
        <v>6148</v>
      </c>
    </row>
    <row r="50" spans="2:15">
      <c r="B50">
        <v>40</v>
      </c>
      <c r="H50">
        <v>7.5</v>
      </c>
      <c r="I50" t="s">
        <v>5455</v>
      </c>
      <c r="J50" t="s">
        <v>5457</v>
      </c>
      <c r="K50" t="s">
        <v>5466</v>
      </c>
      <c r="L50" t="s">
        <v>5473</v>
      </c>
      <c r="M50" t="s">
        <v>5492</v>
      </c>
      <c r="N50" t="s">
        <v>5549</v>
      </c>
      <c r="O50" t="s">
        <v>6149</v>
      </c>
    </row>
    <row r="51" spans="2:15">
      <c r="B51">
        <v>550</v>
      </c>
      <c r="H51">
        <v>7.5</v>
      </c>
      <c r="I51" t="s">
        <v>5455</v>
      </c>
      <c r="J51" t="s">
        <v>5457</v>
      </c>
      <c r="K51" t="s">
        <v>5466</v>
      </c>
      <c r="L51" t="s">
        <v>5473</v>
      </c>
      <c r="M51" t="s">
        <v>5492</v>
      </c>
      <c r="N51" t="s">
        <v>5550</v>
      </c>
      <c r="O51" t="s">
        <v>6150</v>
      </c>
    </row>
    <row r="52" spans="2:15">
      <c r="B52">
        <v>680</v>
      </c>
      <c r="H52">
        <v>7.5</v>
      </c>
      <c r="I52" t="s">
        <v>5455</v>
      </c>
      <c r="J52" t="s">
        <v>5457</v>
      </c>
      <c r="K52" t="s">
        <v>5466</v>
      </c>
      <c r="L52" t="s">
        <v>5473</v>
      </c>
      <c r="M52" t="s">
        <v>5492</v>
      </c>
      <c r="N52" t="s">
        <v>5551</v>
      </c>
      <c r="O52" t="s">
        <v>6151</v>
      </c>
    </row>
    <row r="53" spans="2:15">
      <c r="B53">
        <v>1300</v>
      </c>
      <c r="H53">
        <v>7.5</v>
      </c>
      <c r="I53" t="s">
        <v>5455</v>
      </c>
      <c r="J53" t="s">
        <v>5457</v>
      </c>
      <c r="K53" t="s">
        <v>5466</v>
      </c>
      <c r="L53" t="s">
        <v>5473</v>
      </c>
      <c r="M53" t="s">
        <v>5492</v>
      </c>
      <c r="N53" t="s">
        <v>5552</v>
      </c>
      <c r="O53" t="s">
        <v>6152</v>
      </c>
    </row>
    <row r="54" spans="2:15">
      <c r="B54">
        <v>460</v>
      </c>
      <c r="H54">
        <v>7.5</v>
      </c>
      <c r="I54" t="s">
        <v>5455</v>
      </c>
      <c r="J54" t="s">
        <v>5457</v>
      </c>
      <c r="K54" t="s">
        <v>5466</v>
      </c>
      <c r="L54" t="s">
        <v>5473</v>
      </c>
      <c r="M54" t="s">
        <v>5492</v>
      </c>
      <c r="N54" t="s">
        <v>5553</v>
      </c>
      <c r="O54" t="s">
        <v>6153</v>
      </c>
    </row>
    <row r="55" spans="2:15">
      <c r="B55">
        <v>2100</v>
      </c>
      <c r="H55">
        <v>7.5</v>
      </c>
      <c r="I55" t="s">
        <v>5455</v>
      </c>
      <c r="J55" t="s">
        <v>5457</v>
      </c>
      <c r="K55" t="s">
        <v>5466</v>
      </c>
      <c r="L55" t="s">
        <v>5473</v>
      </c>
      <c r="M55" t="s">
        <v>5492</v>
      </c>
      <c r="N55" t="s">
        <v>5554</v>
      </c>
      <c r="O55" t="s">
        <v>6154</v>
      </c>
    </row>
    <row r="56" spans="2:15">
      <c r="B56">
        <v>700</v>
      </c>
      <c r="H56">
        <v>7.5</v>
      </c>
      <c r="I56" t="s">
        <v>5455</v>
      </c>
      <c r="J56" t="s">
        <v>5457</v>
      </c>
      <c r="K56" t="s">
        <v>5466</v>
      </c>
      <c r="L56" t="s">
        <v>5473</v>
      </c>
      <c r="M56" t="s">
        <v>5492</v>
      </c>
      <c r="N56" t="s">
        <v>5555</v>
      </c>
      <c r="O56" t="s">
        <v>6155</v>
      </c>
    </row>
    <row r="57" spans="2:15">
      <c r="B57">
        <v>410</v>
      </c>
      <c r="H57">
        <v>7.5</v>
      </c>
      <c r="I57" t="s">
        <v>5455</v>
      </c>
      <c r="J57" t="s">
        <v>5457</v>
      </c>
      <c r="K57" t="s">
        <v>5466</v>
      </c>
      <c r="L57" t="s">
        <v>5473</v>
      </c>
      <c r="M57" t="s">
        <v>5492</v>
      </c>
      <c r="N57" t="s">
        <v>5556</v>
      </c>
      <c r="O57" t="s">
        <v>6156</v>
      </c>
    </row>
    <row r="58" spans="2:15">
      <c r="B58">
        <v>3000</v>
      </c>
      <c r="H58">
        <v>7.5</v>
      </c>
      <c r="I58" t="s">
        <v>5455</v>
      </c>
      <c r="J58" t="s">
        <v>5457</v>
      </c>
      <c r="K58" t="s">
        <v>5466</v>
      </c>
      <c r="L58" t="s">
        <v>5473</v>
      </c>
      <c r="M58" t="s">
        <v>5492</v>
      </c>
      <c r="N58" t="s">
        <v>5557</v>
      </c>
      <c r="O58" t="s">
        <v>6157</v>
      </c>
    </row>
    <row r="59" spans="2:15">
      <c r="B59">
        <v>1600</v>
      </c>
      <c r="H59">
        <v>7.5</v>
      </c>
      <c r="I59" t="s">
        <v>5455</v>
      </c>
      <c r="J59" t="s">
        <v>5457</v>
      </c>
      <c r="K59" t="s">
        <v>5466</v>
      </c>
      <c r="L59" t="s">
        <v>5473</v>
      </c>
      <c r="M59" t="s">
        <v>5492</v>
      </c>
      <c r="N59" t="s">
        <v>5558</v>
      </c>
      <c r="O59" t="s">
        <v>6158</v>
      </c>
    </row>
    <row r="60" spans="2:15">
      <c r="B60">
        <v>420</v>
      </c>
      <c r="H60">
        <v>7.5</v>
      </c>
      <c r="I60" t="s">
        <v>5455</v>
      </c>
      <c r="J60" t="s">
        <v>5457</v>
      </c>
      <c r="K60" t="s">
        <v>5466</v>
      </c>
      <c r="L60" t="s">
        <v>5473</v>
      </c>
      <c r="M60" t="s">
        <v>5492</v>
      </c>
      <c r="N60" t="s">
        <v>5559</v>
      </c>
      <c r="O60" t="s">
        <v>6159</v>
      </c>
    </row>
    <row r="61" spans="2:15">
      <c r="B61">
        <v>320</v>
      </c>
      <c r="H61">
        <v>7.5</v>
      </c>
      <c r="I61" t="s">
        <v>5455</v>
      </c>
      <c r="J61" t="s">
        <v>5457</v>
      </c>
      <c r="K61" t="s">
        <v>5466</v>
      </c>
      <c r="L61" t="s">
        <v>5473</v>
      </c>
      <c r="M61" t="s">
        <v>5492</v>
      </c>
      <c r="N61" t="s">
        <v>5560</v>
      </c>
      <c r="O61" t="s">
        <v>6160</v>
      </c>
    </row>
    <row r="62" spans="2:15">
      <c r="B62">
        <v>240</v>
      </c>
      <c r="H62">
        <v>7.5</v>
      </c>
      <c r="I62" t="s">
        <v>5455</v>
      </c>
      <c r="J62" t="s">
        <v>5457</v>
      </c>
      <c r="K62" t="s">
        <v>5466</v>
      </c>
      <c r="L62" t="s">
        <v>5473</v>
      </c>
      <c r="M62" t="s">
        <v>5492</v>
      </c>
      <c r="N62" t="s">
        <v>5561</v>
      </c>
      <c r="O62" t="s">
        <v>6161</v>
      </c>
    </row>
    <row r="63" spans="2:15">
      <c r="B63">
        <v>610</v>
      </c>
      <c r="H63">
        <v>7.5</v>
      </c>
      <c r="I63" t="s">
        <v>5455</v>
      </c>
      <c r="J63" t="s">
        <v>5457</v>
      </c>
      <c r="K63" t="s">
        <v>5466</v>
      </c>
      <c r="L63" t="s">
        <v>5473</v>
      </c>
      <c r="M63" t="s">
        <v>5492</v>
      </c>
      <c r="N63" t="s">
        <v>5562</v>
      </c>
      <c r="O63" t="s">
        <v>6162</v>
      </c>
    </row>
    <row r="64" spans="2:15">
      <c r="B64">
        <v>790</v>
      </c>
      <c r="H64">
        <v>7.5</v>
      </c>
      <c r="I64" t="s">
        <v>5455</v>
      </c>
      <c r="J64" t="s">
        <v>5457</v>
      </c>
      <c r="K64" t="s">
        <v>5466</v>
      </c>
      <c r="L64" t="s">
        <v>5473</v>
      </c>
      <c r="M64" t="s">
        <v>5492</v>
      </c>
      <c r="N64" t="s">
        <v>5563</v>
      </c>
      <c r="O64" t="s">
        <v>6163</v>
      </c>
    </row>
    <row r="65" spans="2:15">
      <c r="B65">
        <v>400</v>
      </c>
      <c r="H65">
        <v>7.5</v>
      </c>
      <c r="I65" t="s">
        <v>5455</v>
      </c>
      <c r="J65" t="s">
        <v>5457</v>
      </c>
      <c r="K65" t="s">
        <v>5466</v>
      </c>
      <c r="L65" t="s">
        <v>5473</v>
      </c>
      <c r="M65" t="s">
        <v>5492</v>
      </c>
      <c r="N65" t="s">
        <v>5564</v>
      </c>
      <c r="O65" t="s">
        <v>6164</v>
      </c>
    </row>
    <row r="66" spans="2:15">
      <c r="B66">
        <v>1000</v>
      </c>
      <c r="H66">
        <v>7.5</v>
      </c>
      <c r="I66" t="s">
        <v>5455</v>
      </c>
      <c r="J66" t="s">
        <v>5457</v>
      </c>
      <c r="K66" t="s">
        <v>5466</v>
      </c>
      <c r="L66" t="s">
        <v>5473</v>
      </c>
      <c r="M66" t="s">
        <v>5492</v>
      </c>
      <c r="N66" t="s">
        <v>5565</v>
      </c>
      <c r="O66" t="s">
        <v>6165</v>
      </c>
    </row>
    <row r="67" spans="2:15">
      <c r="B67">
        <v>760</v>
      </c>
      <c r="H67">
        <v>7.5</v>
      </c>
      <c r="I67" t="s">
        <v>5455</v>
      </c>
      <c r="J67" t="s">
        <v>5457</v>
      </c>
      <c r="K67" t="s">
        <v>5466</v>
      </c>
      <c r="L67" t="s">
        <v>5473</v>
      </c>
      <c r="M67" t="s">
        <v>5492</v>
      </c>
      <c r="N67" t="s">
        <v>5566</v>
      </c>
      <c r="O67" t="s">
        <v>6166</v>
      </c>
    </row>
    <row r="68" spans="2:15">
      <c r="B68">
        <v>3100</v>
      </c>
      <c r="H68">
        <v>7.5</v>
      </c>
      <c r="I68" t="s">
        <v>5455</v>
      </c>
      <c r="J68" t="s">
        <v>5457</v>
      </c>
      <c r="K68" t="s">
        <v>5466</v>
      </c>
      <c r="L68" t="s">
        <v>5473</v>
      </c>
      <c r="M68" t="s">
        <v>5492</v>
      </c>
      <c r="N68" t="s">
        <v>5567</v>
      </c>
      <c r="O68" t="s">
        <v>6167</v>
      </c>
    </row>
    <row r="69" spans="2:15">
      <c r="B69">
        <v>2800</v>
      </c>
      <c r="H69">
        <v>7.5</v>
      </c>
      <c r="I69" t="s">
        <v>5455</v>
      </c>
      <c r="J69" t="s">
        <v>5457</v>
      </c>
      <c r="K69" t="s">
        <v>5466</v>
      </c>
      <c r="L69" t="s">
        <v>5473</v>
      </c>
      <c r="M69" t="s">
        <v>5492</v>
      </c>
      <c r="N69" t="s">
        <v>5568</v>
      </c>
      <c r="O69" t="s">
        <v>6168</v>
      </c>
    </row>
    <row r="70" spans="2:15">
      <c r="B70">
        <v>660</v>
      </c>
      <c r="H70">
        <v>7.5</v>
      </c>
      <c r="I70" t="s">
        <v>5455</v>
      </c>
      <c r="J70" t="s">
        <v>5457</v>
      </c>
      <c r="K70" t="s">
        <v>5466</v>
      </c>
      <c r="L70" t="s">
        <v>5473</v>
      </c>
      <c r="M70" t="s">
        <v>5492</v>
      </c>
      <c r="N70" t="s">
        <v>5569</v>
      </c>
      <c r="O70" t="s">
        <v>6169</v>
      </c>
    </row>
    <row r="71" spans="2:15">
      <c r="B71">
        <v>2000</v>
      </c>
      <c r="H71">
        <v>7.5</v>
      </c>
      <c r="I71" t="s">
        <v>5455</v>
      </c>
      <c r="J71" t="s">
        <v>5457</v>
      </c>
      <c r="K71" t="s">
        <v>5466</v>
      </c>
      <c r="L71" t="s">
        <v>5473</v>
      </c>
      <c r="M71" t="s">
        <v>5492</v>
      </c>
      <c r="N71" t="s">
        <v>5570</v>
      </c>
      <c r="O71" t="s">
        <v>6170</v>
      </c>
    </row>
    <row r="72" spans="2:15">
      <c r="B72">
        <v>80</v>
      </c>
      <c r="H72">
        <v>7.5</v>
      </c>
      <c r="I72" t="s">
        <v>5455</v>
      </c>
      <c r="J72" t="s">
        <v>5457</v>
      </c>
      <c r="K72" t="s">
        <v>5466</v>
      </c>
      <c r="L72" t="s">
        <v>5473</v>
      </c>
      <c r="M72" t="s">
        <v>5492</v>
      </c>
      <c r="N72" t="s">
        <v>5571</v>
      </c>
      <c r="O72" t="s">
        <v>6171</v>
      </c>
    </row>
    <row r="73" spans="2:15">
      <c r="B73">
        <v>130</v>
      </c>
      <c r="H73">
        <v>7.5</v>
      </c>
      <c r="I73" t="s">
        <v>5455</v>
      </c>
      <c r="J73" t="s">
        <v>5457</v>
      </c>
      <c r="K73" t="s">
        <v>5466</v>
      </c>
      <c r="L73" t="s">
        <v>5473</v>
      </c>
      <c r="M73" t="s">
        <v>5492</v>
      </c>
      <c r="N73" t="s">
        <v>5572</v>
      </c>
      <c r="O73" t="s">
        <v>6172</v>
      </c>
    </row>
    <row r="74" spans="2:15">
      <c r="B74">
        <v>70</v>
      </c>
      <c r="H74">
        <v>7.5</v>
      </c>
      <c r="I74" t="s">
        <v>5455</v>
      </c>
      <c r="J74" t="s">
        <v>5457</v>
      </c>
      <c r="K74" t="s">
        <v>5466</v>
      </c>
      <c r="L74" t="s">
        <v>5473</v>
      </c>
      <c r="M74" t="s">
        <v>5492</v>
      </c>
      <c r="N74" t="s">
        <v>5573</v>
      </c>
      <c r="O74" t="s">
        <v>6173</v>
      </c>
    </row>
    <row r="75" spans="2:15">
      <c r="B75">
        <v>210</v>
      </c>
      <c r="H75">
        <v>7.5</v>
      </c>
      <c r="I75" t="s">
        <v>5455</v>
      </c>
      <c r="J75" t="s">
        <v>5457</v>
      </c>
      <c r="K75" t="s">
        <v>5466</v>
      </c>
      <c r="L75" t="s">
        <v>5473</v>
      </c>
      <c r="M75" t="s">
        <v>5492</v>
      </c>
      <c r="N75" t="s">
        <v>5574</v>
      </c>
      <c r="O75" t="s">
        <v>6174</v>
      </c>
    </row>
    <row r="76" spans="2:15">
      <c r="B76">
        <v>260</v>
      </c>
      <c r="H76">
        <v>7.5</v>
      </c>
      <c r="I76" t="s">
        <v>5455</v>
      </c>
      <c r="J76" t="s">
        <v>5457</v>
      </c>
      <c r="K76" t="s">
        <v>5466</v>
      </c>
      <c r="L76" t="s">
        <v>5473</v>
      </c>
      <c r="M76" t="s">
        <v>5492</v>
      </c>
      <c r="N76" t="s">
        <v>5575</v>
      </c>
      <c r="O76" t="s">
        <v>6175</v>
      </c>
    </row>
    <row r="77" spans="2:15">
      <c r="B77">
        <v>260</v>
      </c>
      <c r="H77">
        <v>7.5</v>
      </c>
      <c r="I77" t="s">
        <v>5455</v>
      </c>
      <c r="J77" t="s">
        <v>5457</v>
      </c>
      <c r="K77" t="s">
        <v>5466</v>
      </c>
      <c r="L77" t="s">
        <v>5473</v>
      </c>
      <c r="M77" t="s">
        <v>5492</v>
      </c>
      <c r="N77" t="s">
        <v>5576</v>
      </c>
      <c r="O77" t="s">
        <v>6176</v>
      </c>
    </row>
    <row r="78" spans="2:15">
      <c r="B78">
        <v>280</v>
      </c>
      <c r="H78">
        <v>7.5</v>
      </c>
      <c r="I78" t="s">
        <v>5455</v>
      </c>
      <c r="J78" t="s">
        <v>5457</v>
      </c>
      <c r="K78" t="s">
        <v>5466</v>
      </c>
      <c r="L78" t="s">
        <v>5473</v>
      </c>
      <c r="M78" t="s">
        <v>5492</v>
      </c>
      <c r="N78" t="s">
        <v>5577</v>
      </c>
      <c r="O78" t="s">
        <v>6177</v>
      </c>
    </row>
    <row r="79" spans="2:15">
      <c r="B79">
        <v>400</v>
      </c>
      <c r="H79">
        <v>7.5</v>
      </c>
      <c r="I79" t="s">
        <v>5455</v>
      </c>
      <c r="J79" t="s">
        <v>5457</v>
      </c>
      <c r="K79" t="s">
        <v>5466</v>
      </c>
      <c r="L79" t="s">
        <v>5473</v>
      </c>
      <c r="M79" t="s">
        <v>5492</v>
      </c>
      <c r="N79" t="s">
        <v>5578</v>
      </c>
      <c r="O79" t="s">
        <v>6178</v>
      </c>
    </row>
    <row r="80" spans="2:15">
      <c r="B80">
        <v>220</v>
      </c>
      <c r="H80">
        <v>7.5</v>
      </c>
      <c r="I80" t="s">
        <v>5455</v>
      </c>
      <c r="J80" t="s">
        <v>5457</v>
      </c>
      <c r="K80" t="s">
        <v>5466</v>
      </c>
      <c r="L80" t="s">
        <v>5473</v>
      </c>
      <c r="M80" t="s">
        <v>5492</v>
      </c>
      <c r="N80" t="s">
        <v>5579</v>
      </c>
      <c r="O80" t="s">
        <v>6179</v>
      </c>
    </row>
    <row r="81" spans="2:15">
      <c r="B81">
        <v>660</v>
      </c>
      <c r="H81">
        <v>7.5</v>
      </c>
      <c r="I81" t="s">
        <v>5455</v>
      </c>
      <c r="J81" t="s">
        <v>5457</v>
      </c>
      <c r="K81" t="s">
        <v>5466</v>
      </c>
      <c r="L81" t="s">
        <v>5473</v>
      </c>
      <c r="M81" t="s">
        <v>5492</v>
      </c>
      <c r="N81" t="s">
        <v>5580</v>
      </c>
      <c r="O81" t="s">
        <v>6180</v>
      </c>
    </row>
    <row r="82" spans="2:15">
      <c r="B82">
        <v>50</v>
      </c>
      <c r="H82">
        <v>7.5</v>
      </c>
      <c r="I82" t="s">
        <v>5455</v>
      </c>
      <c r="J82" t="s">
        <v>5457</v>
      </c>
      <c r="K82" t="s">
        <v>5466</v>
      </c>
      <c r="L82" t="s">
        <v>5473</v>
      </c>
      <c r="M82" t="s">
        <v>5492</v>
      </c>
      <c r="N82" t="s">
        <v>5581</v>
      </c>
      <c r="O82" t="s">
        <v>6181</v>
      </c>
    </row>
    <row r="83" spans="2:15">
      <c r="B83">
        <v>420</v>
      </c>
      <c r="H83">
        <v>7.5</v>
      </c>
      <c r="I83" t="s">
        <v>5455</v>
      </c>
      <c r="J83" t="s">
        <v>5457</v>
      </c>
      <c r="K83" t="s">
        <v>5466</v>
      </c>
      <c r="L83" t="s">
        <v>5473</v>
      </c>
      <c r="M83" t="s">
        <v>5492</v>
      </c>
      <c r="N83" t="s">
        <v>5582</v>
      </c>
      <c r="O83" t="s">
        <v>6182</v>
      </c>
    </row>
    <row r="84" spans="2:15">
      <c r="B84">
        <v>330</v>
      </c>
      <c r="H84">
        <v>7.5</v>
      </c>
      <c r="I84" t="s">
        <v>5455</v>
      </c>
      <c r="J84" t="s">
        <v>5457</v>
      </c>
      <c r="K84" t="s">
        <v>5466</v>
      </c>
      <c r="L84" t="s">
        <v>5473</v>
      </c>
      <c r="M84" t="s">
        <v>5492</v>
      </c>
      <c r="N84" t="s">
        <v>5583</v>
      </c>
      <c r="O84" t="s">
        <v>6183</v>
      </c>
    </row>
    <row r="85" spans="2:15">
      <c r="B85">
        <v>530</v>
      </c>
      <c r="H85">
        <v>7.5</v>
      </c>
      <c r="I85" t="s">
        <v>5455</v>
      </c>
      <c r="J85" t="s">
        <v>5457</v>
      </c>
      <c r="K85" t="s">
        <v>5466</v>
      </c>
      <c r="L85" t="s">
        <v>5473</v>
      </c>
      <c r="M85" t="s">
        <v>5492</v>
      </c>
      <c r="N85" t="s">
        <v>5584</v>
      </c>
      <c r="O85" t="s">
        <v>6184</v>
      </c>
    </row>
    <row r="86" spans="2:15">
      <c r="B86">
        <v>1060</v>
      </c>
      <c r="H86">
        <v>7.5</v>
      </c>
      <c r="I86" t="s">
        <v>5455</v>
      </c>
      <c r="J86" t="s">
        <v>5457</v>
      </c>
      <c r="K86" t="s">
        <v>5466</v>
      </c>
      <c r="L86" t="s">
        <v>5473</v>
      </c>
      <c r="M86" t="s">
        <v>5492</v>
      </c>
      <c r="N86" t="s">
        <v>5585</v>
      </c>
      <c r="O86" t="s">
        <v>6185</v>
      </c>
    </row>
    <row r="87" spans="2:15">
      <c r="B87">
        <v>130</v>
      </c>
      <c r="H87">
        <v>7.5</v>
      </c>
      <c r="I87" t="s">
        <v>5455</v>
      </c>
      <c r="J87" t="s">
        <v>5457</v>
      </c>
      <c r="K87" t="s">
        <v>5466</v>
      </c>
      <c r="L87" t="s">
        <v>5473</v>
      </c>
      <c r="M87" t="s">
        <v>5492</v>
      </c>
      <c r="N87" t="s">
        <v>5586</v>
      </c>
      <c r="O87" t="s">
        <v>6186</v>
      </c>
    </row>
    <row r="88" spans="2:15">
      <c r="B88">
        <v>70</v>
      </c>
      <c r="H88">
        <v>7.5</v>
      </c>
      <c r="I88" t="s">
        <v>5455</v>
      </c>
      <c r="J88" t="s">
        <v>5457</v>
      </c>
      <c r="K88" t="s">
        <v>5466</v>
      </c>
      <c r="L88" t="s">
        <v>5473</v>
      </c>
      <c r="M88" t="s">
        <v>5492</v>
      </c>
      <c r="N88" t="s">
        <v>5587</v>
      </c>
      <c r="O88" t="s">
        <v>6187</v>
      </c>
    </row>
    <row r="89" spans="2:15">
      <c r="B89">
        <v>710</v>
      </c>
      <c r="H89">
        <v>7.5</v>
      </c>
      <c r="I89" t="s">
        <v>5455</v>
      </c>
      <c r="J89" t="s">
        <v>5457</v>
      </c>
      <c r="K89" t="s">
        <v>5466</v>
      </c>
      <c r="L89" t="s">
        <v>5473</v>
      </c>
      <c r="M89" t="s">
        <v>5492</v>
      </c>
      <c r="N89" t="s">
        <v>5588</v>
      </c>
      <c r="O89" t="s">
        <v>6188</v>
      </c>
    </row>
    <row r="90" spans="2:15">
      <c r="B90">
        <v>410</v>
      </c>
      <c r="H90">
        <v>7.5</v>
      </c>
      <c r="I90" t="s">
        <v>5455</v>
      </c>
      <c r="J90" t="s">
        <v>5457</v>
      </c>
      <c r="K90" t="s">
        <v>5466</v>
      </c>
      <c r="L90" t="s">
        <v>5473</v>
      </c>
      <c r="M90" t="s">
        <v>5492</v>
      </c>
      <c r="N90" t="s">
        <v>5589</v>
      </c>
      <c r="O90" t="s">
        <v>6189</v>
      </c>
    </row>
    <row r="91" spans="2:15">
      <c r="B91">
        <v>270</v>
      </c>
      <c r="H91">
        <v>7.5</v>
      </c>
      <c r="I91" t="s">
        <v>5455</v>
      </c>
      <c r="J91" t="s">
        <v>5457</v>
      </c>
      <c r="K91" t="s">
        <v>5466</v>
      </c>
      <c r="L91" t="s">
        <v>5473</v>
      </c>
      <c r="M91" t="s">
        <v>5492</v>
      </c>
      <c r="N91" t="s">
        <v>5590</v>
      </c>
      <c r="O91" t="s">
        <v>6190</v>
      </c>
    </row>
    <row r="92" spans="2:15">
      <c r="B92">
        <v>390</v>
      </c>
      <c r="H92">
        <v>7.5</v>
      </c>
      <c r="I92" t="s">
        <v>5455</v>
      </c>
      <c r="J92" t="s">
        <v>5457</v>
      </c>
      <c r="K92" t="s">
        <v>5466</v>
      </c>
      <c r="L92" t="s">
        <v>5473</v>
      </c>
      <c r="M92" t="s">
        <v>5492</v>
      </c>
      <c r="N92" t="s">
        <v>5591</v>
      </c>
      <c r="O92" t="s">
        <v>6191</v>
      </c>
    </row>
    <row r="93" spans="2:15">
      <c r="B93">
        <v>180</v>
      </c>
      <c r="H93">
        <v>7.5</v>
      </c>
      <c r="I93" t="s">
        <v>5455</v>
      </c>
      <c r="J93" t="s">
        <v>5457</v>
      </c>
      <c r="K93" t="s">
        <v>5466</v>
      </c>
      <c r="L93" t="s">
        <v>5473</v>
      </c>
      <c r="M93" t="s">
        <v>5492</v>
      </c>
      <c r="N93" t="s">
        <v>5592</v>
      </c>
      <c r="O93" t="s">
        <v>6192</v>
      </c>
    </row>
    <row r="94" spans="2:15">
      <c r="B94">
        <v>1100</v>
      </c>
      <c r="H94">
        <v>7.5</v>
      </c>
      <c r="I94" t="s">
        <v>5455</v>
      </c>
      <c r="J94" t="s">
        <v>5457</v>
      </c>
      <c r="K94" t="s">
        <v>5466</v>
      </c>
      <c r="L94" t="s">
        <v>5473</v>
      </c>
      <c r="M94" t="s">
        <v>5492</v>
      </c>
      <c r="N94" t="s">
        <v>5593</v>
      </c>
      <c r="O94" t="s">
        <v>6193</v>
      </c>
    </row>
    <row r="95" spans="2:15">
      <c r="B95">
        <v>1000</v>
      </c>
      <c r="H95">
        <v>7.5</v>
      </c>
      <c r="I95" t="s">
        <v>5455</v>
      </c>
      <c r="J95" t="s">
        <v>5457</v>
      </c>
      <c r="K95" t="s">
        <v>5466</v>
      </c>
      <c r="L95" t="s">
        <v>5473</v>
      </c>
      <c r="M95" t="s">
        <v>5492</v>
      </c>
      <c r="N95" t="s">
        <v>5594</v>
      </c>
      <c r="O95" t="s">
        <v>6194</v>
      </c>
    </row>
    <row r="96" spans="2:15">
      <c r="B96">
        <v>390</v>
      </c>
      <c r="H96">
        <v>7.5</v>
      </c>
      <c r="I96" t="s">
        <v>5455</v>
      </c>
      <c r="J96" t="s">
        <v>5457</v>
      </c>
      <c r="K96" t="s">
        <v>5466</v>
      </c>
      <c r="L96" t="s">
        <v>5473</v>
      </c>
      <c r="M96" t="s">
        <v>5492</v>
      </c>
      <c r="N96" t="s">
        <v>5595</v>
      </c>
      <c r="O96" t="s">
        <v>6195</v>
      </c>
    </row>
    <row r="97" spans="2:15">
      <c r="B97">
        <v>260</v>
      </c>
      <c r="H97">
        <v>7.5</v>
      </c>
      <c r="I97" t="s">
        <v>5455</v>
      </c>
      <c r="J97" t="s">
        <v>5457</v>
      </c>
      <c r="K97" t="s">
        <v>5466</v>
      </c>
      <c r="L97" t="s">
        <v>5473</v>
      </c>
      <c r="M97" t="s">
        <v>5492</v>
      </c>
      <c r="N97" t="s">
        <v>5596</v>
      </c>
      <c r="O97" t="s">
        <v>6196</v>
      </c>
    </row>
    <row r="98" spans="2:15">
      <c r="B98">
        <v>890</v>
      </c>
      <c r="H98">
        <v>7.5</v>
      </c>
      <c r="I98" t="s">
        <v>5455</v>
      </c>
      <c r="J98" t="s">
        <v>5457</v>
      </c>
      <c r="K98" t="s">
        <v>5466</v>
      </c>
      <c r="L98" t="s">
        <v>5473</v>
      </c>
      <c r="M98" t="s">
        <v>5492</v>
      </c>
      <c r="N98" t="s">
        <v>5597</v>
      </c>
      <c r="O98" t="s">
        <v>6197</v>
      </c>
    </row>
    <row r="99" spans="2:15">
      <c r="B99">
        <v>340</v>
      </c>
      <c r="H99">
        <v>7.5</v>
      </c>
      <c r="I99" t="s">
        <v>5455</v>
      </c>
      <c r="J99" t="s">
        <v>5457</v>
      </c>
      <c r="K99" t="s">
        <v>5466</v>
      </c>
      <c r="L99" t="s">
        <v>5473</v>
      </c>
      <c r="M99" t="s">
        <v>5492</v>
      </c>
      <c r="N99" t="s">
        <v>5598</v>
      </c>
      <c r="O99" t="s">
        <v>6198</v>
      </c>
    </row>
    <row r="100" spans="2:15">
      <c r="B100">
        <v>1400</v>
      </c>
      <c r="H100">
        <v>7.5</v>
      </c>
      <c r="I100" t="s">
        <v>5455</v>
      </c>
      <c r="J100" t="s">
        <v>5457</v>
      </c>
      <c r="K100" t="s">
        <v>5466</v>
      </c>
      <c r="L100" t="s">
        <v>5473</v>
      </c>
      <c r="M100" t="s">
        <v>5492</v>
      </c>
      <c r="N100" t="s">
        <v>5599</v>
      </c>
      <c r="O100" t="s">
        <v>6199</v>
      </c>
    </row>
    <row r="101" spans="2:15">
      <c r="B101">
        <v>140</v>
      </c>
      <c r="H101">
        <v>7.5</v>
      </c>
      <c r="I101" t="s">
        <v>5455</v>
      </c>
      <c r="J101" t="s">
        <v>5457</v>
      </c>
      <c r="K101" t="s">
        <v>5466</v>
      </c>
      <c r="L101" t="s">
        <v>5473</v>
      </c>
      <c r="M101" t="s">
        <v>5492</v>
      </c>
      <c r="N101" t="s">
        <v>5600</v>
      </c>
      <c r="O101" t="s">
        <v>6200</v>
      </c>
    </row>
    <row r="102" spans="2:15">
      <c r="B102">
        <v>570</v>
      </c>
      <c r="H102">
        <v>7.5</v>
      </c>
      <c r="I102" t="s">
        <v>5455</v>
      </c>
      <c r="J102" t="s">
        <v>5457</v>
      </c>
      <c r="K102" t="s">
        <v>5466</v>
      </c>
      <c r="L102" t="s">
        <v>5473</v>
      </c>
      <c r="M102" t="s">
        <v>5492</v>
      </c>
      <c r="N102" t="s">
        <v>5601</v>
      </c>
      <c r="O102" t="s">
        <v>6201</v>
      </c>
    </row>
    <row r="103" spans="2:15">
      <c r="B103">
        <v>160</v>
      </c>
      <c r="H103">
        <v>7.5</v>
      </c>
      <c r="I103" t="s">
        <v>5455</v>
      </c>
      <c r="J103" t="s">
        <v>5457</v>
      </c>
      <c r="K103" t="s">
        <v>5466</v>
      </c>
      <c r="L103" t="s">
        <v>5473</v>
      </c>
      <c r="M103" t="s">
        <v>5492</v>
      </c>
      <c r="N103" t="s">
        <v>5602</v>
      </c>
      <c r="O103" t="s">
        <v>6202</v>
      </c>
    </row>
    <row r="104" spans="2:15">
      <c r="B104">
        <v>250</v>
      </c>
      <c r="H104">
        <v>7.5</v>
      </c>
      <c r="I104" t="s">
        <v>5455</v>
      </c>
      <c r="J104" t="s">
        <v>5457</v>
      </c>
      <c r="K104" t="s">
        <v>5466</v>
      </c>
      <c r="L104" t="s">
        <v>5473</v>
      </c>
      <c r="M104" t="s">
        <v>5492</v>
      </c>
      <c r="N104" t="s">
        <v>5603</v>
      </c>
      <c r="O104" t="s">
        <v>6203</v>
      </c>
    </row>
    <row r="105" spans="2:15">
      <c r="B105">
        <v>470</v>
      </c>
      <c r="H105">
        <v>7.5</v>
      </c>
      <c r="I105" t="s">
        <v>5455</v>
      </c>
      <c r="J105" t="s">
        <v>5457</v>
      </c>
      <c r="K105" t="s">
        <v>5466</v>
      </c>
      <c r="L105" t="s">
        <v>5473</v>
      </c>
      <c r="M105" t="s">
        <v>5492</v>
      </c>
      <c r="N105" t="s">
        <v>5604</v>
      </c>
      <c r="O105" t="s">
        <v>6204</v>
      </c>
    </row>
    <row r="106" spans="2:15">
      <c r="B106">
        <v>300</v>
      </c>
      <c r="H106">
        <v>7.5</v>
      </c>
      <c r="I106" t="s">
        <v>5455</v>
      </c>
      <c r="J106" t="s">
        <v>5457</v>
      </c>
      <c r="K106" t="s">
        <v>5466</v>
      </c>
      <c r="L106" t="s">
        <v>5473</v>
      </c>
      <c r="M106" t="s">
        <v>5492</v>
      </c>
      <c r="N106" t="s">
        <v>5605</v>
      </c>
      <c r="O106" t="s">
        <v>6205</v>
      </c>
    </row>
    <row r="107" spans="2:15">
      <c r="B107">
        <v>150</v>
      </c>
      <c r="H107">
        <v>7.5</v>
      </c>
      <c r="I107" t="s">
        <v>5455</v>
      </c>
      <c r="J107" t="s">
        <v>5457</v>
      </c>
      <c r="K107" t="s">
        <v>5466</v>
      </c>
      <c r="L107" t="s">
        <v>5473</v>
      </c>
      <c r="M107" t="s">
        <v>5492</v>
      </c>
      <c r="N107" t="s">
        <v>5606</v>
      </c>
      <c r="O107" t="s">
        <v>6206</v>
      </c>
    </row>
    <row r="108" spans="2:15">
      <c r="B108">
        <v>560</v>
      </c>
      <c r="H108">
        <v>7.5</v>
      </c>
      <c r="I108" t="s">
        <v>5455</v>
      </c>
      <c r="J108" t="s">
        <v>5457</v>
      </c>
      <c r="K108" t="s">
        <v>5466</v>
      </c>
      <c r="L108" t="s">
        <v>5473</v>
      </c>
      <c r="M108" t="s">
        <v>5492</v>
      </c>
      <c r="N108" t="s">
        <v>5607</v>
      </c>
      <c r="O108" t="s">
        <v>6207</v>
      </c>
    </row>
    <row r="109" spans="2:15">
      <c r="B109">
        <v>190</v>
      </c>
      <c r="H109">
        <v>7.5</v>
      </c>
      <c r="I109" t="s">
        <v>5455</v>
      </c>
      <c r="J109" t="s">
        <v>5457</v>
      </c>
      <c r="K109" t="s">
        <v>5466</v>
      </c>
      <c r="L109" t="s">
        <v>5473</v>
      </c>
      <c r="M109" t="s">
        <v>5492</v>
      </c>
      <c r="N109" t="s">
        <v>5608</v>
      </c>
      <c r="O109" t="s">
        <v>6208</v>
      </c>
    </row>
    <row r="110" spans="2:15">
      <c r="B110">
        <v>810</v>
      </c>
      <c r="H110">
        <v>7.5</v>
      </c>
      <c r="I110" t="s">
        <v>5455</v>
      </c>
      <c r="J110" t="s">
        <v>5457</v>
      </c>
      <c r="K110" t="s">
        <v>5466</v>
      </c>
      <c r="L110" t="s">
        <v>5473</v>
      </c>
      <c r="M110" t="s">
        <v>5492</v>
      </c>
      <c r="N110" t="s">
        <v>5609</v>
      </c>
      <c r="O110" t="s">
        <v>6209</v>
      </c>
    </row>
    <row r="111" spans="2:15">
      <c r="B111">
        <v>350</v>
      </c>
      <c r="H111">
        <v>7.5</v>
      </c>
      <c r="I111" t="s">
        <v>5455</v>
      </c>
      <c r="J111" t="s">
        <v>5457</v>
      </c>
      <c r="K111" t="s">
        <v>5466</v>
      </c>
      <c r="L111" t="s">
        <v>5473</v>
      </c>
      <c r="M111" t="s">
        <v>5492</v>
      </c>
      <c r="N111" t="s">
        <v>5610</v>
      </c>
      <c r="O111" t="s">
        <v>6210</v>
      </c>
    </row>
    <row r="112" spans="2:15">
      <c r="B112">
        <v>360</v>
      </c>
      <c r="H112">
        <v>7.5</v>
      </c>
      <c r="I112" t="s">
        <v>5455</v>
      </c>
      <c r="J112" t="s">
        <v>5457</v>
      </c>
      <c r="K112" t="s">
        <v>5466</v>
      </c>
      <c r="L112" t="s">
        <v>5473</v>
      </c>
      <c r="M112" t="s">
        <v>5492</v>
      </c>
      <c r="N112" t="s">
        <v>5611</v>
      </c>
      <c r="O112" t="s">
        <v>6211</v>
      </c>
    </row>
    <row r="113" spans="2:15">
      <c r="B113">
        <v>290</v>
      </c>
      <c r="H113">
        <v>7.5</v>
      </c>
      <c r="I113" t="s">
        <v>5455</v>
      </c>
      <c r="J113" t="s">
        <v>5457</v>
      </c>
      <c r="K113" t="s">
        <v>5466</v>
      </c>
      <c r="L113" t="s">
        <v>5473</v>
      </c>
      <c r="M113" t="s">
        <v>5492</v>
      </c>
      <c r="N113" t="s">
        <v>5612</v>
      </c>
      <c r="O113" t="s">
        <v>6212</v>
      </c>
    </row>
    <row r="114" spans="2:15">
      <c r="B114">
        <v>70</v>
      </c>
      <c r="H114">
        <v>7.5</v>
      </c>
      <c r="I114" t="s">
        <v>5455</v>
      </c>
      <c r="J114" t="s">
        <v>5457</v>
      </c>
      <c r="K114" t="s">
        <v>5466</v>
      </c>
      <c r="L114" t="s">
        <v>5473</v>
      </c>
      <c r="M114" t="s">
        <v>5492</v>
      </c>
      <c r="N114" t="s">
        <v>5613</v>
      </c>
      <c r="O114" t="s">
        <v>6213</v>
      </c>
    </row>
    <row r="115" spans="2:15">
      <c r="B115">
        <v>470</v>
      </c>
      <c r="H115">
        <v>7.5</v>
      </c>
      <c r="I115" t="s">
        <v>5455</v>
      </c>
      <c r="J115" t="s">
        <v>5457</v>
      </c>
      <c r="K115" t="s">
        <v>5466</v>
      </c>
      <c r="L115" t="s">
        <v>5473</v>
      </c>
      <c r="M115" t="s">
        <v>5492</v>
      </c>
      <c r="N115" t="s">
        <v>5614</v>
      </c>
      <c r="O115" t="s">
        <v>6214</v>
      </c>
    </row>
    <row r="116" spans="2:15">
      <c r="B116">
        <v>470</v>
      </c>
      <c r="H116">
        <v>7.5</v>
      </c>
      <c r="I116" t="s">
        <v>5455</v>
      </c>
      <c r="J116" t="s">
        <v>5457</v>
      </c>
      <c r="K116" t="s">
        <v>5466</v>
      </c>
      <c r="L116" t="s">
        <v>5473</v>
      </c>
      <c r="M116" t="s">
        <v>5492</v>
      </c>
      <c r="N116" t="s">
        <v>5615</v>
      </c>
      <c r="O116" t="s">
        <v>6215</v>
      </c>
    </row>
    <row r="117" spans="2:15">
      <c r="B117">
        <v>540</v>
      </c>
      <c r="H117">
        <v>7.5</v>
      </c>
      <c r="I117" t="s">
        <v>5455</v>
      </c>
      <c r="J117" t="s">
        <v>5457</v>
      </c>
      <c r="K117" t="s">
        <v>5466</v>
      </c>
      <c r="L117" t="s">
        <v>5473</v>
      </c>
      <c r="M117" t="s">
        <v>5492</v>
      </c>
      <c r="N117" t="s">
        <v>5616</v>
      </c>
      <c r="O117" t="s">
        <v>6216</v>
      </c>
    </row>
    <row r="118" spans="2:15">
      <c r="B118">
        <v>1800</v>
      </c>
      <c r="H118">
        <v>7.5</v>
      </c>
      <c r="I118" t="s">
        <v>5455</v>
      </c>
      <c r="J118" t="s">
        <v>5457</v>
      </c>
      <c r="K118" t="s">
        <v>5466</v>
      </c>
      <c r="L118" t="s">
        <v>5473</v>
      </c>
      <c r="M118" t="s">
        <v>5492</v>
      </c>
      <c r="N118" t="s">
        <v>5617</v>
      </c>
      <c r="O118" t="s">
        <v>6217</v>
      </c>
    </row>
    <row r="119" spans="2:15">
      <c r="B119">
        <v>1800</v>
      </c>
      <c r="H119">
        <v>7.5</v>
      </c>
      <c r="I119" t="s">
        <v>5455</v>
      </c>
      <c r="J119" t="s">
        <v>5457</v>
      </c>
      <c r="K119" t="s">
        <v>5466</v>
      </c>
      <c r="L119" t="s">
        <v>5473</v>
      </c>
      <c r="M119" t="s">
        <v>5492</v>
      </c>
      <c r="N119" t="s">
        <v>5618</v>
      </c>
      <c r="O119" t="s">
        <v>6218</v>
      </c>
    </row>
    <row r="120" spans="2:15">
      <c r="B120">
        <v>620</v>
      </c>
      <c r="H120">
        <v>7.5</v>
      </c>
      <c r="I120" t="s">
        <v>5455</v>
      </c>
      <c r="J120" t="s">
        <v>5457</v>
      </c>
      <c r="K120" t="s">
        <v>5466</v>
      </c>
      <c r="L120" t="s">
        <v>5473</v>
      </c>
      <c r="M120" t="s">
        <v>5492</v>
      </c>
      <c r="N120" t="s">
        <v>5619</v>
      </c>
      <c r="O120" t="s">
        <v>6219</v>
      </c>
    </row>
    <row r="121" spans="2:15">
      <c r="B121">
        <v>130</v>
      </c>
      <c r="H121">
        <v>7.5</v>
      </c>
      <c r="I121" t="s">
        <v>5455</v>
      </c>
      <c r="J121" t="s">
        <v>5457</v>
      </c>
      <c r="K121" t="s">
        <v>5466</v>
      </c>
      <c r="L121" t="s">
        <v>5473</v>
      </c>
      <c r="M121" t="s">
        <v>5492</v>
      </c>
      <c r="N121" t="s">
        <v>5620</v>
      </c>
      <c r="O121" t="s">
        <v>6220</v>
      </c>
    </row>
    <row r="122" spans="2:15">
      <c r="B122">
        <v>1700</v>
      </c>
      <c r="H122">
        <v>7.5</v>
      </c>
      <c r="I122" t="s">
        <v>5455</v>
      </c>
      <c r="J122" t="s">
        <v>5457</v>
      </c>
      <c r="K122" t="s">
        <v>5466</v>
      </c>
      <c r="L122" t="s">
        <v>5473</v>
      </c>
      <c r="M122" t="s">
        <v>5492</v>
      </c>
      <c r="N122" t="s">
        <v>5621</v>
      </c>
      <c r="O122" t="s">
        <v>6221</v>
      </c>
    </row>
    <row r="123" spans="2:15">
      <c r="B123">
        <v>3800</v>
      </c>
      <c r="H123">
        <v>7.5</v>
      </c>
      <c r="I123" t="s">
        <v>5455</v>
      </c>
      <c r="J123" t="s">
        <v>5457</v>
      </c>
      <c r="K123" t="s">
        <v>5466</v>
      </c>
      <c r="L123" t="s">
        <v>5473</v>
      </c>
      <c r="M123" t="s">
        <v>5492</v>
      </c>
      <c r="N123" t="s">
        <v>5622</v>
      </c>
      <c r="O123" t="s">
        <v>6222</v>
      </c>
    </row>
    <row r="124" spans="2:15">
      <c r="B124">
        <v>720</v>
      </c>
      <c r="H124">
        <v>7.5</v>
      </c>
      <c r="I124" t="s">
        <v>5455</v>
      </c>
      <c r="J124" t="s">
        <v>5457</v>
      </c>
      <c r="K124" t="s">
        <v>5466</v>
      </c>
      <c r="L124" t="s">
        <v>5473</v>
      </c>
      <c r="M124" t="s">
        <v>5492</v>
      </c>
      <c r="N124" t="s">
        <v>5623</v>
      </c>
      <c r="O124" t="s">
        <v>6223</v>
      </c>
    </row>
    <row r="125" spans="2:15">
      <c r="B125">
        <v>1400</v>
      </c>
      <c r="H125">
        <v>7.5</v>
      </c>
      <c r="I125" t="s">
        <v>5455</v>
      </c>
      <c r="J125" t="s">
        <v>5457</v>
      </c>
      <c r="K125" t="s">
        <v>5466</v>
      </c>
      <c r="L125" t="s">
        <v>5473</v>
      </c>
      <c r="M125" t="s">
        <v>5492</v>
      </c>
      <c r="N125" t="s">
        <v>5624</v>
      </c>
      <c r="O125" t="s">
        <v>6224</v>
      </c>
    </row>
    <row r="126" spans="2:15">
      <c r="B126">
        <v>580</v>
      </c>
      <c r="H126">
        <v>7.5</v>
      </c>
      <c r="I126" t="s">
        <v>5455</v>
      </c>
      <c r="J126" t="s">
        <v>5457</v>
      </c>
      <c r="K126" t="s">
        <v>5466</v>
      </c>
      <c r="L126" t="s">
        <v>5473</v>
      </c>
      <c r="M126" t="s">
        <v>5492</v>
      </c>
      <c r="N126" t="s">
        <v>5625</v>
      </c>
      <c r="O126" t="s">
        <v>6225</v>
      </c>
    </row>
    <row r="127" spans="2:15">
      <c r="B127">
        <v>910</v>
      </c>
      <c r="H127">
        <v>7.5</v>
      </c>
      <c r="I127" t="s">
        <v>5455</v>
      </c>
      <c r="J127" t="s">
        <v>5457</v>
      </c>
      <c r="K127" t="s">
        <v>5466</v>
      </c>
      <c r="L127" t="s">
        <v>5473</v>
      </c>
      <c r="M127" t="s">
        <v>5492</v>
      </c>
      <c r="N127" t="s">
        <v>5626</v>
      </c>
      <c r="O127" t="s">
        <v>6226</v>
      </c>
    </row>
    <row r="128" spans="2:15">
      <c r="B128">
        <v>100</v>
      </c>
      <c r="H128">
        <v>7.5</v>
      </c>
      <c r="I128" t="s">
        <v>5455</v>
      </c>
      <c r="J128" t="s">
        <v>5457</v>
      </c>
      <c r="K128" t="s">
        <v>5466</v>
      </c>
      <c r="L128" t="s">
        <v>5473</v>
      </c>
      <c r="M128" t="s">
        <v>5492</v>
      </c>
      <c r="N128" t="s">
        <v>5627</v>
      </c>
      <c r="O128" t="s">
        <v>6227</v>
      </c>
    </row>
    <row r="129" spans="2:15">
      <c r="B129">
        <v>50</v>
      </c>
      <c r="H129">
        <v>7.5</v>
      </c>
      <c r="I129" t="s">
        <v>5455</v>
      </c>
      <c r="J129" t="s">
        <v>5457</v>
      </c>
      <c r="K129" t="s">
        <v>5466</v>
      </c>
      <c r="L129" t="s">
        <v>5473</v>
      </c>
      <c r="M129" t="s">
        <v>5492</v>
      </c>
      <c r="N129" t="s">
        <v>5628</v>
      </c>
      <c r="O129" t="s">
        <v>6228</v>
      </c>
    </row>
    <row r="130" spans="2:15">
      <c r="B130">
        <v>1100</v>
      </c>
      <c r="H130">
        <v>7.5</v>
      </c>
      <c r="I130" t="s">
        <v>5455</v>
      </c>
      <c r="J130" t="s">
        <v>5457</v>
      </c>
      <c r="K130" t="s">
        <v>5466</v>
      </c>
      <c r="L130" t="s">
        <v>5473</v>
      </c>
      <c r="M130" t="s">
        <v>5492</v>
      </c>
      <c r="N130" t="s">
        <v>5629</v>
      </c>
      <c r="O130" t="s">
        <v>6229</v>
      </c>
    </row>
    <row r="131" spans="2:15">
      <c r="B131">
        <v>2500</v>
      </c>
      <c r="H131">
        <v>7.5</v>
      </c>
      <c r="I131" t="s">
        <v>5455</v>
      </c>
      <c r="J131" t="s">
        <v>5457</v>
      </c>
      <c r="K131" t="s">
        <v>5466</v>
      </c>
      <c r="L131" t="s">
        <v>5473</v>
      </c>
      <c r="M131" t="s">
        <v>5492</v>
      </c>
      <c r="N131" t="s">
        <v>5624</v>
      </c>
      <c r="O131" t="s">
        <v>6224</v>
      </c>
    </row>
    <row r="132" spans="2:15">
      <c r="B132">
        <v>1400</v>
      </c>
      <c r="H132">
        <v>7.5</v>
      </c>
      <c r="I132" t="s">
        <v>5455</v>
      </c>
      <c r="J132" t="s">
        <v>5457</v>
      </c>
      <c r="K132" t="s">
        <v>5466</v>
      </c>
      <c r="L132" t="s">
        <v>5473</v>
      </c>
      <c r="M132" t="s">
        <v>5492</v>
      </c>
      <c r="N132" t="s">
        <v>5630</v>
      </c>
      <c r="O132" t="s">
        <v>6230</v>
      </c>
    </row>
    <row r="133" spans="2:15">
      <c r="B133">
        <v>590</v>
      </c>
      <c r="H133">
        <v>7.5</v>
      </c>
      <c r="I133" t="s">
        <v>5455</v>
      </c>
      <c r="J133" t="s">
        <v>5457</v>
      </c>
      <c r="K133" t="s">
        <v>5466</v>
      </c>
      <c r="L133" t="s">
        <v>5473</v>
      </c>
      <c r="M133" t="s">
        <v>5492</v>
      </c>
      <c r="N133" t="s">
        <v>5631</v>
      </c>
      <c r="O133" t="s">
        <v>6231</v>
      </c>
    </row>
    <row r="134" spans="2:15">
      <c r="B134">
        <v>390</v>
      </c>
      <c r="H134">
        <v>7.5</v>
      </c>
      <c r="I134" t="s">
        <v>5455</v>
      </c>
      <c r="J134" t="s">
        <v>5457</v>
      </c>
      <c r="K134" t="s">
        <v>5466</v>
      </c>
      <c r="L134" t="s">
        <v>5473</v>
      </c>
      <c r="M134" t="s">
        <v>5492</v>
      </c>
      <c r="N134" t="s">
        <v>5632</v>
      </c>
      <c r="O134" t="s">
        <v>6232</v>
      </c>
    </row>
    <row r="135" spans="2:15">
      <c r="B135">
        <v>420</v>
      </c>
      <c r="H135">
        <v>7.5</v>
      </c>
      <c r="I135" t="s">
        <v>5455</v>
      </c>
      <c r="J135" t="s">
        <v>5457</v>
      </c>
      <c r="K135" t="s">
        <v>5466</v>
      </c>
      <c r="L135" t="s">
        <v>5473</v>
      </c>
      <c r="M135" t="s">
        <v>5492</v>
      </c>
      <c r="N135" t="s">
        <v>5632</v>
      </c>
      <c r="O135" t="s">
        <v>6232</v>
      </c>
    </row>
    <row r="136" spans="2:15">
      <c r="B136">
        <v>550</v>
      </c>
      <c r="H136">
        <v>7.5</v>
      </c>
      <c r="I136" t="s">
        <v>5455</v>
      </c>
      <c r="J136" t="s">
        <v>5457</v>
      </c>
      <c r="K136" t="s">
        <v>5466</v>
      </c>
      <c r="L136" t="s">
        <v>5473</v>
      </c>
      <c r="M136" t="s">
        <v>5492</v>
      </c>
      <c r="N136" t="s">
        <v>5633</v>
      </c>
      <c r="O136" t="s">
        <v>6233</v>
      </c>
    </row>
    <row r="137" spans="2:15">
      <c r="B137">
        <v>1800</v>
      </c>
      <c r="H137">
        <v>7.5</v>
      </c>
      <c r="I137" t="s">
        <v>5455</v>
      </c>
      <c r="J137" t="s">
        <v>5457</v>
      </c>
      <c r="K137" t="s">
        <v>5466</v>
      </c>
      <c r="L137" t="s">
        <v>5473</v>
      </c>
      <c r="M137" t="s">
        <v>5492</v>
      </c>
      <c r="N137" t="s">
        <v>5634</v>
      </c>
      <c r="O137" t="s">
        <v>6234</v>
      </c>
    </row>
    <row r="138" spans="2:15">
      <c r="B138">
        <v>320</v>
      </c>
      <c r="H138">
        <v>7.5</v>
      </c>
      <c r="I138" t="s">
        <v>5455</v>
      </c>
      <c r="J138" t="s">
        <v>5457</v>
      </c>
      <c r="K138" t="s">
        <v>5466</v>
      </c>
      <c r="L138" t="s">
        <v>5473</v>
      </c>
      <c r="M138" t="s">
        <v>5492</v>
      </c>
      <c r="N138" t="s">
        <v>5635</v>
      </c>
      <c r="O138" t="s">
        <v>6235</v>
      </c>
    </row>
    <row r="139" spans="2:15">
      <c r="B139">
        <v>450</v>
      </c>
      <c r="H139">
        <v>7.5</v>
      </c>
      <c r="I139" t="s">
        <v>5455</v>
      </c>
      <c r="J139" t="s">
        <v>5457</v>
      </c>
      <c r="K139" t="s">
        <v>5466</v>
      </c>
      <c r="L139" t="s">
        <v>5473</v>
      </c>
      <c r="M139" t="s">
        <v>5492</v>
      </c>
      <c r="N139" t="s">
        <v>5636</v>
      </c>
      <c r="O139" t="s">
        <v>6236</v>
      </c>
    </row>
    <row r="140" spans="2:15">
      <c r="B140">
        <v>440</v>
      </c>
      <c r="H140">
        <v>7.5</v>
      </c>
      <c r="I140" t="s">
        <v>5455</v>
      </c>
      <c r="J140" t="s">
        <v>5457</v>
      </c>
      <c r="K140" t="s">
        <v>5466</v>
      </c>
      <c r="L140" t="s">
        <v>5473</v>
      </c>
      <c r="M140" t="s">
        <v>5492</v>
      </c>
      <c r="N140" t="s">
        <v>5637</v>
      </c>
      <c r="O140" t="s">
        <v>6237</v>
      </c>
    </row>
    <row r="141" spans="2:15">
      <c r="B141">
        <v>760</v>
      </c>
      <c r="H141">
        <v>7.5</v>
      </c>
      <c r="I141" t="s">
        <v>5455</v>
      </c>
      <c r="J141" t="s">
        <v>5457</v>
      </c>
      <c r="K141" t="s">
        <v>5466</v>
      </c>
      <c r="L141" t="s">
        <v>5473</v>
      </c>
      <c r="M141" t="s">
        <v>5492</v>
      </c>
      <c r="N141" t="s">
        <v>5638</v>
      </c>
      <c r="O141" t="s">
        <v>6238</v>
      </c>
    </row>
    <row r="142" spans="2:15">
      <c r="B142">
        <v>890</v>
      </c>
      <c r="H142">
        <v>7.5</v>
      </c>
      <c r="I142" t="s">
        <v>5455</v>
      </c>
      <c r="J142" t="s">
        <v>5457</v>
      </c>
      <c r="K142" t="s">
        <v>5466</v>
      </c>
      <c r="L142" t="s">
        <v>5473</v>
      </c>
      <c r="M142" t="s">
        <v>5492</v>
      </c>
      <c r="N142" t="s">
        <v>5639</v>
      </c>
      <c r="O142" t="s">
        <v>6239</v>
      </c>
    </row>
    <row r="143" spans="2:15">
      <c r="B143">
        <v>2600</v>
      </c>
      <c r="H143">
        <v>7.5</v>
      </c>
      <c r="I143" t="s">
        <v>5455</v>
      </c>
      <c r="J143" t="s">
        <v>5457</v>
      </c>
      <c r="K143" t="s">
        <v>5466</v>
      </c>
      <c r="L143" t="s">
        <v>5473</v>
      </c>
      <c r="M143" t="s">
        <v>5492</v>
      </c>
      <c r="N143" t="s">
        <v>5640</v>
      </c>
      <c r="O143" t="s">
        <v>6240</v>
      </c>
    </row>
    <row r="144" spans="2:15">
      <c r="B144">
        <v>50</v>
      </c>
      <c r="H144">
        <v>7.5</v>
      </c>
      <c r="I144" t="s">
        <v>5455</v>
      </c>
      <c r="J144" t="s">
        <v>5457</v>
      </c>
      <c r="K144" t="s">
        <v>5466</v>
      </c>
      <c r="L144" t="s">
        <v>5473</v>
      </c>
      <c r="M144" t="s">
        <v>5492</v>
      </c>
      <c r="N144" t="s">
        <v>5641</v>
      </c>
      <c r="O144" t="s">
        <v>6241</v>
      </c>
    </row>
    <row r="145" spans="2:15">
      <c r="B145">
        <v>230</v>
      </c>
      <c r="H145">
        <v>7.5</v>
      </c>
      <c r="I145" t="s">
        <v>5455</v>
      </c>
      <c r="J145" t="s">
        <v>5457</v>
      </c>
      <c r="K145" t="s">
        <v>5466</v>
      </c>
      <c r="L145" t="s">
        <v>5473</v>
      </c>
      <c r="M145" t="s">
        <v>5492</v>
      </c>
      <c r="N145" t="s">
        <v>5642</v>
      </c>
      <c r="O145" t="s">
        <v>6242</v>
      </c>
    </row>
    <row r="146" spans="2:15">
      <c r="B146">
        <v>390</v>
      </c>
      <c r="H146">
        <v>7.5</v>
      </c>
      <c r="I146" t="s">
        <v>5455</v>
      </c>
      <c r="J146" t="s">
        <v>5457</v>
      </c>
      <c r="K146" t="s">
        <v>5466</v>
      </c>
      <c r="L146" t="s">
        <v>5473</v>
      </c>
      <c r="M146" t="s">
        <v>5492</v>
      </c>
      <c r="N146" t="s">
        <v>5643</v>
      </c>
      <c r="O146" t="s">
        <v>6243</v>
      </c>
    </row>
    <row r="147" spans="2:15">
      <c r="B147">
        <v>100</v>
      </c>
      <c r="H147">
        <v>7.5</v>
      </c>
      <c r="I147" t="s">
        <v>5455</v>
      </c>
      <c r="J147" t="s">
        <v>5457</v>
      </c>
      <c r="K147" t="s">
        <v>5466</v>
      </c>
      <c r="L147" t="s">
        <v>5473</v>
      </c>
      <c r="M147" t="s">
        <v>5492</v>
      </c>
      <c r="N147" t="s">
        <v>5644</v>
      </c>
      <c r="O147" t="s">
        <v>6244</v>
      </c>
    </row>
    <row r="148" spans="2:15">
      <c r="B148">
        <v>300</v>
      </c>
      <c r="H148">
        <v>7.5</v>
      </c>
      <c r="I148" t="s">
        <v>5455</v>
      </c>
      <c r="J148" t="s">
        <v>5457</v>
      </c>
      <c r="K148" t="s">
        <v>5466</v>
      </c>
      <c r="L148" t="s">
        <v>5473</v>
      </c>
      <c r="M148" t="s">
        <v>5492</v>
      </c>
      <c r="N148" t="s">
        <v>5645</v>
      </c>
      <c r="O148" t="s">
        <v>6245</v>
      </c>
    </row>
    <row r="149" spans="2:15">
      <c r="B149">
        <v>270</v>
      </c>
      <c r="H149">
        <v>7.5</v>
      </c>
      <c r="I149" t="s">
        <v>5455</v>
      </c>
      <c r="J149" t="s">
        <v>5457</v>
      </c>
      <c r="K149" t="s">
        <v>5466</v>
      </c>
      <c r="L149" t="s">
        <v>5473</v>
      </c>
      <c r="M149" t="s">
        <v>5492</v>
      </c>
      <c r="N149" t="s">
        <v>5646</v>
      </c>
      <c r="O149" t="s">
        <v>6246</v>
      </c>
    </row>
    <row r="150" spans="2:15">
      <c r="B150">
        <v>1600</v>
      </c>
      <c r="H150">
        <v>7.5</v>
      </c>
      <c r="I150" t="s">
        <v>5455</v>
      </c>
      <c r="J150" t="s">
        <v>5457</v>
      </c>
      <c r="K150" t="s">
        <v>5466</v>
      </c>
      <c r="L150" t="s">
        <v>5473</v>
      </c>
      <c r="M150" t="s">
        <v>5492</v>
      </c>
      <c r="N150" t="s">
        <v>5647</v>
      </c>
      <c r="O150" t="s">
        <v>6247</v>
      </c>
    </row>
    <row r="151" spans="2:15">
      <c r="B151">
        <v>420</v>
      </c>
      <c r="H151">
        <v>7.5</v>
      </c>
      <c r="I151" t="s">
        <v>5455</v>
      </c>
      <c r="J151" t="s">
        <v>5457</v>
      </c>
      <c r="K151" t="s">
        <v>5466</v>
      </c>
      <c r="L151" t="s">
        <v>5473</v>
      </c>
      <c r="M151" t="s">
        <v>5492</v>
      </c>
      <c r="N151" t="s">
        <v>5648</v>
      </c>
      <c r="O151" t="s">
        <v>6248</v>
      </c>
    </row>
    <row r="152" spans="2:15">
      <c r="B152">
        <v>1100</v>
      </c>
      <c r="H152">
        <v>7.5</v>
      </c>
      <c r="I152" t="s">
        <v>5455</v>
      </c>
      <c r="J152" t="s">
        <v>5457</v>
      </c>
      <c r="K152" t="s">
        <v>5466</v>
      </c>
      <c r="L152" t="s">
        <v>5473</v>
      </c>
      <c r="M152" t="s">
        <v>5492</v>
      </c>
      <c r="N152" t="s">
        <v>5649</v>
      </c>
      <c r="O152" t="s">
        <v>6249</v>
      </c>
    </row>
    <row r="153" spans="2:15">
      <c r="B153">
        <v>680</v>
      </c>
      <c r="H153">
        <v>7.5</v>
      </c>
      <c r="I153" t="s">
        <v>5455</v>
      </c>
      <c r="J153" t="s">
        <v>5457</v>
      </c>
      <c r="K153" t="s">
        <v>5466</v>
      </c>
      <c r="L153" t="s">
        <v>5473</v>
      </c>
      <c r="M153" t="s">
        <v>5492</v>
      </c>
      <c r="N153" t="s">
        <v>5650</v>
      </c>
      <c r="O153" t="s">
        <v>6250</v>
      </c>
    </row>
    <row r="154" spans="2:15">
      <c r="B154">
        <v>790</v>
      </c>
      <c r="H154">
        <v>7.5</v>
      </c>
      <c r="I154" t="s">
        <v>5455</v>
      </c>
      <c r="J154" t="s">
        <v>5457</v>
      </c>
      <c r="K154" t="s">
        <v>5466</v>
      </c>
      <c r="L154" t="s">
        <v>5473</v>
      </c>
      <c r="M154" t="s">
        <v>5492</v>
      </c>
      <c r="N154" t="s">
        <v>5651</v>
      </c>
      <c r="O154" t="s">
        <v>6251</v>
      </c>
    </row>
    <row r="155" spans="2:15">
      <c r="B155">
        <v>90</v>
      </c>
      <c r="H155">
        <v>7.5</v>
      </c>
      <c r="I155" t="s">
        <v>5455</v>
      </c>
      <c r="J155" t="s">
        <v>5457</v>
      </c>
      <c r="K155" t="s">
        <v>5466</v>
      </c>
      <c r="L155" t="s">
        <v>5473</v>
      </c>
      <c r="M155" t="s">
        <v>5492</v>
      </c>
      <c r="N155" t="s">
        <v>5652</v>
      </c>
      <c r="O155" t="s">
        <v>6252</v>
      </c>
    </row>
    <row r="156" spans="2:15">
      <c r="B156">
        <v>1300</v>
      </c>
      <c r="H156">
        <v>7.5</v>
      </c>
      <c r="I156" t="s">
        <v>5455</v>
      </c>
      <c r="J156" t="s">
        <v>5457</v>
      </c>
      <c r="K156" t="s">
        <v>5466</v>
      </c>
      <c r="L156" t="s">
        <v>5473</v>
      </c>
      <c r="M156" t="s">
        <v>5492</v>
      </c>
      <c r="N156" t="s">
        <v>5653</v>
      </c>
      <c r="O156" t="s">
        <v>6253</v>
      </c>
    </row>
    <row r="157" spans="2:15">
      <c r="B157">
        <v>1700</v>
      </c>
      <c r="H157">
        <v>7.5</v>
      </c>
      <c r="I157" t="s">
        <v>5455</v>
      </c>
      <c r="J157" t="s">
        <v>5457</v>
      </c>
      <c r="K157" t="s">
        <v>5466</v>
      </c>
      <c r="L157" t="s">
        <v>5473</v>
      </c>
      <c r="M157" t="s">
        <v>5492</v>
      </c>
      <c r="N157" t="s">
        <v>5654</v>
      </c>
      <c r="O157" t="s">
        <v>6254</v>
      </c>
    </row>
    <row r="158" spans="2:15">
      <c r="B158">
        <v>1300</v>
      </c>
      <c r="H158">
        <v>7.5</v>
      </c>
      <c r="I158" t="s">
        <v>5455</v>
      </c>
      <c r="J158" t="s">
        <v>5457</v>
      </c>
      <c r="K158" t="s">
        <v>5466</v>
      </c>
      <c r="L158" t="s">
        <v>5473</v>
      </c>
      <c r="M158" t="s">
        <v>5492</v>
      </c>
      <c r="N158" t="s">
        <v>5655</v>
      </c>
      <c r="O158" t="s">
        <v>6255</v>
      </c>
    </row>
    <row r="159" spans="2:15">
      <c r="B159">
        <v>830</v>
      </c>
      <c r="H159">
        <v>7.5</v>
      </c>
      <c r="I159" t="s">
        <v>5455</v>
      </c>
      <c r="J159" t="s">
        <v>5457</v>
      </c>
      <c r="K159" t="s">
        <v>5466</v>
      </c>
      <c r="L159" t="s">
        <v>5473</v>
      </c>
      <c r="M159" t="s">
        <v>5492</v>
      </c>
      <c r="N159" t="s">
        <v>5656</v>
      </c>
      <c r="O159" t="s">
        <v>6256</v>
      </c>
    </row>
    <row r="160" spans="2:15">
      <c r="B160">
        <v>9400</v>
      </c>
      <c r="H160">
        <v>7.5</v>
      </c>
      <c r="I160" t="s">
        <v>5455</v>
      </c>
      <c r="J160" t="s">
        <v>5457</v>
      </c>
      <c r="K160" t="s">
        <v>5466</v>
      </c>
      <c r="L160" t="s">
        <v>5473</v>
      </c>
      <c r="M160" t="s">
        <v>5492</v>
      </c>
      <c r="N160" t="s">
        <v>5657</v>
      </c>
      <c r="O160" t="s">
        <v>6257</v>
      </c>
    </row>
    <row r="161" spans="2:15">
      <c r="B161">
        <v>1100</v>
      </c>
      <c r="H161">
        <v>7.5</v>
      </c>
      <c r="I161" t="s">
        <v>5455</v>
      </c>
      <c r="J161" t="s">
        <v>5457</v>
      </c>
      <c r="K161" t="s">
        <v>5466</v>
      </c>
      <c r="L161" t="s">
        <v>5473</v>
      </c>
      <c r="M161" t="s">
        <v>5492</v>
      </c>
      <c r="N161" t="s">
        <v>5658</v>
      </c>
      <c r="O161" t="s">
        <v>6258</v>
      </c>
    </row>
    <row r="162" spans="2:15">
      <c r="B162">
        <v>1200</v>
      </c>
      <c r="H162">
        <v>7.5</v>
      </c>
      <c r="I162" t="s">
        <v>5455</v>
      </c>
      <c r="J162" t="s">
        <v>5457</v>
      </c>
      <c r="K162" t="s">
        <v>5466</v>
      </c>
      <c r="L162" t="s">
        <v>5473</v>
      </c>
      <c r="M162" t="s">
        <v>5492</v>
      </c>
      <c r="N162" t="s">
        <v>5659</v>
      </c>
      <c r="O162" t="s">
        <v>6259</v>
      </c>
    </row>
    <row r="163" spans="2:15">
      <c r="B163">
        <v>2200</v>
      </c>
      <c r="H163">
        <v>7.5</v>
      </c>
      <c r="I163" t="s">
        <v>5455</v>
      </c>
      <c r="J163" t="s">
        <v>5457</v>
      </c>
      <c r="K163" t="s">
        <v>5466</v>
      </c>
      <c r="L163" t="s">
        <v>5473</v>
      </c>
      <c r="M163" t="s">
        <v>5492</v>
      </c>
      <c r="N163" t="s">
        <v>5660</v>
      </c>
      <c r="O163" t="s">
        <v>6260</v>
      </c>
    </row>
    <row r="164" spans="2:15">
      <c r="B164">
        <v>340</v>
      </c>
      <c r="H164">
        <v>7.5</v>
      </c>
      <c r="I164" t="s">
        <v>5455</v>
      </c>
      <c r="J164" t="s">
        <v>5457</v>
      </c>
      <c r="K164" t="s">
        <v>5466</v>
      </c>
      <c r="L164" t="s">
        <v>5473</v>
      </c>
      <c r="M164" t="s">
        <v>5492</v>
      </c>
      <c r="N164" t="s">
        <v>5661</v>
      </c>
      <c r="O164" t="s">
        <v>6261</v>
      </c>
    </row>
    <row r="165" spans="2:15">
      <c r="B165">
        <v>2300</v>
      </c>
      <c r="H165">
        <v>7.5</v>
      </c>
      <c r="I165" t="s">
        <v>5455</v>
      </c>
      <c r="J165" t="s">
        <v>5457</v>
      </c>
      <c r="K165" t="s">
        <v>5466</v>
      </c>
      <c r="L165" t="s">
        <v>5473</v>
      </c>
      <c r="M165" t="s">
        <v>5492</v>
      </c>
      <c r="N165" t="s">
        <v>5662</v>
      </c>
      <c r="O165" t="s">
        <v>6262</v>
      </c>
    </row>
    <row r="166" spans="2:15">
      <c r="B166">
        <v>1800</v>
      </c>
      <c r="H166">
        <v>7.5</v>
      </c>
      <c r="I166" t="s">
        <v>5455</v>
      </c>
      <c r="J166" t="s">
        <v>5457</v>
      </c>
      <c r="K166" t="s">
        <v>5466</v>
      </c>
      <c r="L166" t="s">
        <v>5473</v>
      </c>
      <c r="M166" t="s">
        <v>5492</v>
      </c>
      <c r="N166" t="s">
        <v>5663</v>
      </c>
      <c r="O166" t="s">
        <v>6263</v>
      </c>
    </row>
    <row r="167" spans="2:15">
      <c r="B167">
        <v>220</v>
      </c>
      <c r="H167">
        <v>7.5</v>
      </c>
      <c r="I167" t="s">
        <v>5455</v>
      </c>
      <c r="J167" t="s">
        <v>5457</v>
      </c>
      <c r="K167" t="s">
        <v>5466</v>
      </c>
      <c r="L167" t="s">
        <v>5473</v>
      </c>
      <c r="M167" t="s">
        <v>5492</v>
      </c>
      <c r="N167" t="s">
        <v>5664</v>
      </c>
      <c r="O167" t="s">
        <v>6264</v>
      </c>
    </row>
    <row r="168" spans="2:15">
      <c r="B168">
        <v>500</v>
      </c>
      <c r="H168">
        <v>7.5</v>
      </c>
      <c r="I168" t="s">
        <v>5455</v>
      </c>
      <c r="J168" t="s">
        <v>5457</v>
      </c>
      <c r="K168" t="s">
        <v>5466</v>
      </c>
      <c r="L168" t="s">
        <v>5473</v>
      </c>
      <c r="M168" t="s">
        <v>5492</v>
      </c>
      <c r="N168" t="s">
        <v>5665</v>
      </c>
      <c r="O168" t="s">
        <v>6265</v>
      </c>
    </row>
    <row r="169" spans="2:15">
      <c r="B169">
        <v>320</v>
      </c>
      <c r="H169">
        <v>7.5</v>
      </c>
      <c r="I169" t="s">
        <v>5455</v>
      </c>
      <c r="J169" t="s">
        <v>5457</v>
      </c>
      <c r="K169" t="s">
        <v>5466</v>
      </c>
      <c r="L169" t="s">
        <v>5473</v>
      </c>
      <c r="M169" t="s">
        <v>5492</v>
      </c>
      <c r="N169" t="s">
        <v>5666</v>
      </c>
      <c r="O169" t="s">
        <v>6266</v>
      </c>
    </row>
    <row r="170" spans="2:15">
      <c r="B170">
        <v>580</v>
      </c>
      <c r="H170">
        <v>7.5</v>
      </c>
      <c r="I170" t="s">
        <v>5455</v>
      </c>
      <c r="J170" t="s">
        <v>5457</v>
      </c>
      <c r="K170" t="s">
        <v>5466</v>
      </c>
      <c r="L170" t="s">
        <v>5473</v>
      </c>
      <c r="M170" t="s">
        <v>5492</v>
      </c>
      <c r="N170" t="s">
        <v>5667</v>
      </c>
      <c r="O170" t="s">
        <v>6267</v>
      </c>
    </row>
    <row r="171" spans="2:15">
      <c r="B171">
        <v>2600</v>
      </c>
      <c r="H171">
        <v>7.5</v>
      </c>
      <c r="I171" t="s">
        <v>5455</v>
      </c>
      <c r="J171" t="s">
        <v>5457</v>
      </c>
      <c r="K171" t="s">
        <v>5466</v>
      </c>
      <c r="L171" t="s">
        <v>5473</v>
      </c>
      <c r="M171" t="s">
        <v>5492</v>
      </c>
      <c r="N171" t="s">
        <v>5668</v>
      </c>
      <c r="O171" t="s">
        <v>6268</v>
      </c>
    </row>
    <row r="172" spans="2:15">
      <c r="B172">
        <v>1200</v>
      </c>
      <c r="H172">
        <v>7.5</v>
      </c>
      <c r="I172" t="s">
        <v>5455</v>
      </c>
      <c r="J172" t="s">
        <v>5457</v>
      </c>
      <c r="K172" t="s">
        <v>5466</v>
      </c>
      <c r="L172" t="s">
        <v>5473</v>
      </c>
      <c r="M172" t="s">
        <v>5492</v>
      </c>
      <c r="N172" t="s">
        <v>5669</v>
      </c>
      <c r="O172" t="s">
        <v>6269</v>
      </c>
    </row>
    <row r="173" spans="2:15">
      <c r="B173">
        <v>240</v>
      </c>
      <c r="H173">
        <v>7.5</v>
      </c>
      <c r="I173" t="s">
        <v>5455</v>
      </c>
      <c r="J173" t="s">
        <v>5457</v>
      </c>
      <c r="K173" t="s">
        <v>5466</v>
      </c>
      <c r="L173" t="s">
        <v>5473</v>
      </c>
      <c r="M173" t="s">
        <v>5492</v>
      </c>
      <c r="N173" t="s">
        <v>5670</v>
      </c>
      <c r="O173" t="s">
        <v>6270</v>
      </c>
    </row>
    <row r="174" spans="2:15">
      <c r="B174">
        <v>520</v>
      </c>
      <c r="H174">
        <v>7.5</v>
      </c>
      <c r="I174" t="s">
        <v>5455</v>
      </c>
      <c r="J174" t="s">
        <v>5457</v>
      </c>
      <c r="K174" t="s">
        <v>5466</v>
      </c>
      <c r="L174" t="s">
        <v>5473</v>
      </c>
      <c r="M174" t="s">
        <v>5492</v>
      </c>
      <c r="N174" t="s">
        <v>5671</v>
      </c>
      <c r="O174" t="s">
        <v>6271</v>
      </c>
    </row>
    <row r="175" spans="2:15">
      <c r="B175">
        <v>660</v>
      </c>
      <c r="H175">
        <v>7.5</v>
      </c>
      <c r="I175" t="s">
        <v>5455</v>
      </c>
      <c r="J175" t="s">
        <v>5457</v>
      </c>
      <c r="K175" t="s">
        <v>5466</v>
      </c>
      <c r="L175" t="s">
        <v>5473</v>
      </c>
      <c r="M175" t="s">
        <v>5492</v>
      </c>
      <c r="N175" t="s">
        <v>5672</v>
      </c>
      <c r="O175" t="s">
        <v>6272</v>
      </c>
    </row>
    <row r="176" spans="2:15">
      <c r="B176">
        <v>350</v>
      </c>
      <c r="H176">
        <v>7.5</v>
      </c>
      <c r="I176" t="s">
        <v>5455</v>
      </c>
      <c r="J176" t="s">
        <v>5457</v>
      </c>
      <c r="K176" t="s">
        <v>5466</v>
      </c>
      <c r="L176" t="s">
        <v>5473</v>
      </c>
      <c r="M176" t="s">
        <v>5492</v>
      </c>
      <c r="N176" t="s">
        <v>5673</v>
      </c>
      <c r="O176" t="s">
        <v>6273</v>
      </c>
    </row>
    <row r="177" spans="2:15">
      <c r="B177">
        <v>210</v>
      </c>
      <c r="H177">
        <v>7.5</v>
      </c>
      <c r="I177" t="s">
        <v>5455</v>
      </c>
      <c r="J177" t="s">
        <v>5457</v>
      </c>
      <c r="K177" t="s">
        <v>5466</v>
      </c>
      <c r="L177" t="s">
        <v>5473</v>
      </c>
      <c r="M177" t="s">
        <v>5492</v>
      </c>
      <c r="N177" t="s">
        <v>5674</v>
      </c>
      <c r="O177" t="s">
        <v>6274</v>
      </c>
    </row>
    <row r="178" spans="2:15">
      <c r="B178">
        <v>30</v>
      </c>
      <c r="H178">
        <v>7.5</v>
      </c>
      <c r="I178" t="s">
        <v>5455</v>
      </c>
      <c r="J178" t="s">
        <v>5457</v>
      </c>
      <c r="K178" t="s">
        <v>5466</v>
      </c>
      <c r="L178" t="s">
        <v>5473</v>
      </c>
      <c r="M178" t="s">
        <v>5492</v>
      </c>
      <c r="N178" t="s">
        <v>5675</v>
      </c>
      <c r="O178" t="s">
        <v>6275</v>
      </c>
    </row>
    <row r="179" spans="2:15">
      <c r="B179">
        <v>90</v>
      </c>
      <c r="H179">
        <v>7.5</v>
      </c>
      <c r="I179" t="s">
        <v>5455</v>
      </c>
      <c r="J179" t="s">
        <v>5457</v>
      </c>
      <c r="K179" t="s">
        <v>5466</v>
      </c>
      <c r="L179" t="s">
        <v>5473</v>
      </c>
      <c r="M179" t="s">
        <v>5492</v>
      </c>
      <c r="N179" t="s">
        <v>5676</v>
      </c>
      <c r="O179" t="s">
        <v>6276</v>
      </c>
    </row>
    <row r="180" spans="2:15">
      <c r="B180">
        <v>130</v>
      </c>
      <c r="H180">
        <v>7.5</v>
      </c>
      <c r="I180" t="s">
        <v>5455</v>
      </c>
      <c r="J180" t="s">
        <v>5457</v>
      </c>
      <c r="K180" t="s">
        <v>5466</v>
      </c>
      <c r="L180" t="s">
        <v>5473</v>
      </c>
      <c r="M180" t="s">
        <v>5492</v>
      </c>
      <c r="N180" t="s">
        <v>5677</v>
      </c>
      <c r="O180" t="s">
        <v>6277</v>
      </c>
    </row>
    <row r="181" spans="2:15">
      <c r="B181">
        <v>900</v>
      </c>
      <c r="H181">
        <v>7.5</v>
      </c>
      <c r="I181" t="s">
        <v>5455</v>
      </c>
      <c r="J181" t="s">
        <v>5457</v>
      </c>
      <c r="K181" t="s">
        <v>5466</v>
      </c>
      <c r="L181" t="s">
        <v>5473</v>
      </c>
      <c r="M181" t="s">
        <v>5492</v>
      </c>
      <c r="N181" t="s">
        <v>5678</v>
      </c>
      <c r="O181" t="s">
        <v>6278</v>
      </c>
    </row>
    <row r="182" spans="2:15">
      <c r="B182">
        <v>7500</v>
      </c>
      <c r="H182">
        <v>7.5</v>
      </c>
      <c r="I182" t="s">
        <v>5455</v>
      </c>
      <c r="J182" t="s">
        <v>5457</v>
      </c>
      <c r="K182" t="s">
        <v>5466</v>
      </c>
      <c r="L182" t="s">
        <v>5473</v>
      </c>
      <c r="M182" t="s">
        <v>5492</v>
      </c>
      <c r="N182" t="s">
        <v>5679</v>
      </c>
      <c r="O182" t="s">
        <v>6279</v>
      </c>
    </row>
    <row r="183" spans="2:15">
      <c r="B183">
        <v>140</v>
      </c>
      <c r="H183">
        <v>7.5</v>
      </c>
      <c r="I183" t="s">
        <v>5455</v>
      </c>
      <c r="J183" t="s">
        <v>5457</v>
      </c>
      <c r="K183" t="s">
        <v>5466</v>
      </c>
      <c r="L183" t="s">
        <v>5473</v>
      </c>
      <c r="M183" t="s">
        <v>5492</v>
      </c>
      <c r="N183" t="s">
        <v>5680</v>
      </c>
      <c r="O183" t="s">
        <v>6280</v>
      </c>
    </row>
    <row r="184" spans="2:15">
      <c r="B184">
        <v>230</v>
      </c>
      <c r="H184">
        <v>7.5</v>
      </c>
      <c r="I184" t="s">
        <v>5455</v>
      </c>
      <c r="J184" t="s">
        <v>5457</v>
      </c>
      <c r="K184" t="s">
        <v>5466</v>
      </c>
      <c r="L184" t="s">
        <v>5473</v>
      </c>
      <c r="M184" t="s">
        <v>5492</v>
      </c>
      <c r="N184" t="s">
        <v>5681</v>
      </c>
      <c r="O184" t="s">
        <v>6281</v>
      </c>
    </row>
    <row r="185" spans="2:15">
      <c r="B185">
        <v>400</v>
      </c>
      <c r="H185">
        <v>7.5</v>
      </c>
      <c r="I185" t="s">
        <v>5455</v>
      </c>
      <c r="J185" t="s">
        <v>5457</v>
      </c>
      <c r="K185" t="s">
        <v>5466</v>
      </c>
      <c r="L185" t="s">
        <v>5473</v>
      </c>
      <c r="M185" t="s">
        <v>5492</v>
      </c>
      <c r="N185" t="s">
        <v>5682</v>
      </c>
      <c r="O185" t="s">
        <v>6282</v>
      </c>
    </row>
    <row r="186" spans="2:15">
      <c r="B186">
        <v>400</v>
      </c>
      <c r="H186">
        <v>7.5</v>
      </c>
      <c r="I186" t="s">
        <v>5455</v>
      </c>
      <c r="J186" t="s">
        <v>5457</v>
      </c>
      <c r="K186" t="s">
        <v>5466</v>
      </c>
      <c r="L186" t="s">
        <v>5473</v>
      </c>
      <c r="M186" t="s">
        <v>5492</v>
      </c>
      <c r="N186" t="s">
        <v>5683</v>
      </c>
      <c r="O186" t="s">
        <v>6283</v>
      </c>
    </row>
    <row r="187" spans="2:15">
      <c r="B187">
        <v>570</v>
      </c>
      <c r="H187">
        <v>7.5</v>
      </c>
      <c r="I187" t="s">
        <v>5455</v>
      </c>
      <c r="J187" t="s">
        <v>5457</v>
      </c>
      <c r="K187" t="s">
        <v>5466</v>
      </c>
      <c r="L187" t="s">
        <v>5473</v>
      </c>
      <c r="M187" t="s">
        <v>5492</v>
      </c>
      <c r="N187" t="s">
        <v>5684</v>
      </c>
      <c r="O187" t="s">
        <v>6284</v>
      </c>
    </row>
    <row r="188" spans="2:15">
      <c r="B188">
        <v>350</v>
      </c>
      <c r="H188">
        <v>7.5</v>
      </c>
      <c r="I188" t="s">
        <v>5455</v>
      </c>
      <c r="J188" t="s">
        <v>5457</v>
      </c>
      <c r="K188" t="s">
        <v>5466</v>
      </c>
      <c r="L188" t="s">
        <v>5473</v>
      </c>
      <c r="M188" t="s">
        <v>5492</v>
      </c>
      <c r="N188" t="s">
        <v>5685</v>
      </c>
      <c r="O188" t="s">
        <v>6285</v>
      </c>
    </row>
    <row r="189" spans="2:15">
      <c r="B189">
        <v>430</v>
      </c>
      <c r="H189">
        <v>7.5</v>
      </c>
      <c r="I189" t="s">
        <v>5455</v>
      </c>
      <c r="J189" t="s">
        <v>5457</v>
      </c>
      <c r="K189" t="s">
        <v>5466</v>
      </c>
      <c r="L189" t="s">
        <v>5473</v>
      </c>
      <c r="M189" t="s">
        <v>5492</v>
      </c>
      <c r="N189" t="s">
        <v>5686</v>
      </c>
      <c r="O189" t="s">
        <v>6286</v>
      </c>
    </row>
    <row r="190" spans="2:15">
      <c r="B190">
        <v>270</v>
      </c>
      <c r="H190">
        <v>7.5</v>
      </c>
      <c r="I190" t="s">
        <v>5455</v>
      </c>
      <c r="J190" t="s">
        <v>5457</v>
      </c>
      <c r="K190" t="s">
        <v>5466</v>
      </c>
      <c r="L190" t="s">
        <v>5473</v>
      </c>
      <c r="M190" t="s">
        <v>5492</v>
      </c>
      <c r="N190" t="s">
        <v>5687</v>
      </c>
      <c r="O190" t="s">
        <v>6287</v>
      </c>
    </row>
    <row r="191" spans="2:15">
      <c r="B191">
        <v>300</v>
      </c>
      <c r="H191">
        <v>7.5</v>
      </c>
      <c r="I191" t="s">
        <v>5455</v>
      </c>
      <c r="J191" t="s">
        <v>5457</v>
      </c>
      <c r="K191" t="s">
        <v>5466</v>
      </c>
      <c r="L191" t="s">
        <v>5473</v>
      </c>
      <c r="M191" t="s">
        <v>5492</v>
      </c>
      <c r="N191" t="s">
        <v>5688</v>
      </c>
      <c r="O191" t="s">
        <v>6288</v>
      </c>
    </row>
    <row r="192" spans="2:15">
      <c r="B192">
        <v>220</v>
      </c>
      <c r="H192">
        <v>7.5</v>
      </c>
      <c r="I192" t="s">
        <v>5455</v>
      </c>
      <c r="J192" t="s">
        <v>5457</v>
      </c>
      <c r="K192" t="s">
        <v>5466</v>
      </c>
      <c r="L192" t="s">
        <v>5473</v>
      </c>
      <c r="M192" t="s">
        <v>5492</v>
      </c>
      <c r="N192" t="s">
        <v>5689</v>
      </c>
      <c r="O192" t="s">
        <v>6289</v>
      </c>
    </row>
    <row r="193" spans="2:15">
      <c r="B193">
        <v>290</v>
      </c>
      <c r="H193">
        <v>7.5</v>
      </c>
      <c r="I193" t="s">
        <v>5455</v>
      </c>
      <c r="J193" t="s">
        <v>5457</v>
      </c>
      <c r="K193" t="s">
        <v>5466</v>
      </c>
      <c r="L193" t="s">
        <v>5473</v>
      </c>
      <c r="M193" t="s">
        <v>5492</v>
      </c>
      <c r="N193" t="s">
        <v>5690</v>
      </c>
      <c r="O193" t="s">
        <v>6290</v>
      </c>
    </row>
    <row r="194" spans="2:15">
      <c r="B194">
        <v>60</v>
      </c>
      <c r="H194">
        <v>7.5</v>
      </c>
      <c r="I194" t="s">
        <v>5455</v>
      </c>
      <c r="J194" t="s">
        <v>5457</v>
      </c>
      <c r="K194" t="s">
        <v>5466</v>
      </c>
      <c r="L194" t="s">
        <v>5473</v>
      </c>
      <c r="M194" t="s">
        <v>5492</v>
      </c>
      <c r="N194" t="s">
        <v>5691</v>
      </c>
      <c r="O194" t="s">
        <v>6291</v>
      </c>
    </row>
    <row r="195" spans="2:15">
      <c r="B195">
        <v>100</v>
      </c>
      <c r="H195">
        <v>7.5</v>
      </c>
      <c r="I195" t="s">
        <v>5455</v>
      </c>
      <c r="J195" t="s">
        <v>5457</v>
      </c>
      <c r="K195" t="s">
        <v>5466</v>
      </c>
      <c r="L195" t="s">
        <v>5473</v>
      </c>
      <c r="M195" t="s">
        <v>5492</v>
      </c>
      <c r="N195" t="s">
        <v>5692</v>
      </c>
      <c r="O195" t="s">
        <v>6292</v>
      </c>
    </row>
    <row r="196" spans="2:15">
      <c r="B196">
        <v>160</v>
      </c>
      <c r="H196">
        <v>7.5</v>
      </c>
      <c r="I196" t="s">
        <v>5455</v>
      </c>
      <c r="J196" t="s">
        <v>5457</v>
      </c>
      <c r="K196" t="s">
        <v>5466</v>
      </c>
      <c r="L196" t="s">
        <v>5473</v>
      </c>
      <c r="M196" t="s">
        <v>5492</v>
      </c>
      <c r="N196" t="s">
        <v>5693</v>
      </c>
      <c r="O196" t="s">
        <v>6293</v>
      </c>
    </row>
    <row r="197" spans="2:15">
      <c r="B197">
        <v>160</v>
      </c>
      <c r="H197">
        <v>7.5</v>
      </c>
      <c r="I197" t="s">
        <v>5455</v>
      </c>
      <c r="J197" t="s">
        <v>5457</v>
      </c>
      <c r="K197" t="s">
        <v>5466</v>
      </c>
      <c r="L197" t="s">
        <v>5473</v>
      </c>
      <c r="M197" t="s">
        <v>5492</v>
      </c>
      <c r="N197" t="s">
        <v>5694</v>
      </c>
      <c r="O197" t="s">
        <v>6294</v>
      </c>
    </row>
    <row r="198" spans="2:15">
      <c r="B198">
        <v>1600</v>
      </c>
      <c r="H198">
        <v>7.5</v>
      </c>
      <c r="I198" t="s">
        <v>5455</v>
      </c>
      <c r="J198" t="s">
        <v>5457</v>
      </c>
      <c r="K198" t="s">
        <v>5466</v>
      </c>
      <c r="L198" t="s">
        <v>5473</v>
      </c>
      <c r="M198" t="s">
        <v>5492</v>
      </c>
      <c r="N198" t="s">
        <v>5695</v>
      </c>
      <c r="O198" t="s">
        <v>6295</v>
      </c>
    </row>
    <row r="199" spans="2:15">
      <c r="B199">
        <v>880</v>
      </c>
      <c r="H199">
        <v>7.5</v>
      </c>
      <c r="I199" t="s">
        <v>5455</v>
      </c>
      <c r="J199" t="s">
        <v>5457</v>
      </c>
      <c r="K199" t="s">
        <v>5466</v>
      </c>
      <c r="L199" t="s">
        <v>5473</v>
      </c>
      <c r="M199" t="s">
        <v>5492</v>
      </c>
      <c r="N199" t="s">
        <v>5696</v>
      </c>
      <c r="O199" t="s">
        <v>6296</v>
      </c>
    </row>
    <row r="200" spans="2:15">
      <c r="B200">
        <v>810</v>
      </c>
      <c r="H200">
        <v>7.5</v>
      </c>
      <c r="I200" t="s">
        <v>5455</v>
      </c>
      <c r="J200" t="s">
        <v>5457</v>
      </c>
      <c r="K200" t="s">
        <v>5466</v>
      </c>
      <c r="L200" t="s">
        <v>5473</v>
      </c>
      <c r="M200" t="s">
        <v>5492</v>
      </c>
      <c r="N200" t="s">
        <v>5697</v>
      </c>
      <c r="O200" t="s">
        <v>6297</v>
      </c>
    </row>
    <row r="201" spans="2:15">
      <c r="B201">
        <v>750</v>
      </c>
      <c r="H201">
        <v>7.5</v>
      </c>
      <c r="I201" t="s">
        <v>5455</v>
      </c>
      <c r="J201" t="s">
        <v>5457</v>
      </c>
      <c r="K201" t="s">
        <v>5466</v>
      </c>
      <c r="L201" t="s">
        <v>5473</v>
      </c>
      <c r="M201" t="s">
        <v>5492</v>
      </c>
      <c r="N201" t="s">
        <v>5698</v>
      </c>
      <c r="O201" t="s">
        <v>6298</v>
      </c>
    </row>
    <row r="202" spans="2:15">
      <c r="B202">
        <v>100</v>
      </c>
      <c r="H202">
        <v>7.5</v>
      </c>
      <c r="I202" t="s">
        <v>5455</v>
      </c>
      <c r="J202" t="s">
        <v>5457</v>
      </c>
      <c r="K202" t="s">
        <v>5466</v>
      </c>
      <c r="L202" t="s">
        <v>5473</v>
      </c>
      <c r="M202" t="s">
        <v>5492</v>
      </c>
      <c r="N202" t="s">
        <v>5699</v>
      </c>
      <c r="O202" t="s">
        <v>6299</v>
      </c>
    </row>
    <row r="203" spans="2:15">
      <c r="B203">
        <v>1100</v>
      </c>
      <c r="H203">
        <v>7.5</v>
      </c>
      <c r="I203" t="s">
        <v>5455</v>
      </c>
      <c r="J203" t="s">
        <v>5457</v>
      </c>
      <c r="K203" t="s">
        <v>5466</v>
      </c>
      <c r="L203" t="s">
        <v>5473</v>
      </c>
      <c r="M203" t="s">
        <v>5492</v>
      </c>
      <c r="N203" t="s">
        <v>5700</v>
      </c>
      <c r="O203" t="s">
        <v>6300</v>
      </c>
    </row>
    <row r="204" spans="2:15">
      <c r="B204">
        <v>160</v>
      </c>
      <c r="H204">
        <v>7.5</v>
      </c>
      <c r="I204" t="s">
        <v>5455</v>
      </c>
      <c r="J204" t="s">
        <v>5457</v>
      </c>
      <c r="K204" t="s">
        <v>5466</v>
      </c>
      <c r="L204" t="s">
        <v>5473</v>
      </c>
      <c r="M204" t="s">
        <v>5492</v>
      </c>
      <c r="N204" t="s">
        <v>5701</v>
      </c>
      <c r="O204" t="s">
        <v>6301</v>
      </c>
    </row>
    <row r="205" spans="2:15">
      <c r="B205">
        <v>210</v>
      </c>
      <c r="H205">
        <v>7.5</v>
      </c>
      <c r="I205" t="s">
        <v>5455</v>
      </c>
      <c r="J205" t="s">
        <v>5457</v>
      </c>
      <c r="K205" t="s">
        <v>5466</v>
      </c>
      <c r="L205" t="s">
        <v>5473</v>
      </c>
      <c r="M205" t="s">
        <v>5492</v>
      </c>
      <c r="N205" t="s">
        <v>5702</v>
      </c>
      <c r="O205" t="s">
        <v>6302</v>
      </c>
    </row>
    <row r="206" spans="2:15">
      <c r="B206">
        <v>180</v>
      </c>
      <c r="H206">
        <v>7.5</v>
      </c>
      <c r="I206" t="s">
        <v>5455</v>
      </c>
      <c r="J206" t="s">
        <v>5457</v>
      </c>
      <c r="K206" t="s">
        <v>5466</v>
      </c>
      <c r="L206" t="s">
        <v>5473</v>
      </c>
      <c r="M206" t="s">
        <v>5492</v>
      </c>
      <c r="N206" t="s">
        <v>5703</v>
      </c>
      <c r="O206" t="s">
        <v>6303</v>
      </c>
    </row>
    <row r="207" spans="2:15">
      <c r="B207">
        <v>260</v>
      </c>
      <c r="H207">
        <v>7.5</v>
      </c>
      <c r="I207" t="s">
        <v>5455</v>
      </c>
      <c r="J207" t="s">
        <v>5457</v>
      </c>
      <c r="K207" t="s">
        <v>5466</v>
      </c>
      <c r="L207" t="s">
        <v>5473</v>
      </c>
      <c r="M207" t="s">
        <v>5492</v>
      </c>
      <c r="N207" t="s">
        <v>5704</v>
      </c>
      <c r="O207" t="s">
        <v>6304</v>
      </c>
    </row>
    <row r="208" spans="2:15">
      <c r="B208">
        <v>520</v>
      </c>
      <c r="H208">
        <v>7.5</v>
      </c>
      <c r="I208" t="s">
        <v>5455</v>
      </c>
      <c r="J208" t="s">
        <v>5457</v>
      </c>
      <c r="K208" t="s">
        <v>5466</v>
      </c>
      <c r="L208" t="s">
        <v>5473</v>
      </c>
      <c r="M208" t="s">
        <v>5492</v>
      </c>
      <c r="N208" t="s">
        <v>5705</v>
      </c>
      <c r="O208" t="s">
        <v>6305</v>
      </c>
    </row>
    <row r="209" spans="2:15">
      <c r="B209">
        <v>440</v>
      </c>
      <c r="H209">
        <v>7.5</v>
      </c>
      <c r="I209" t="s">
        <v>5455</v>
      </c>
      <c r="J209" t="s">
        <v>5457</v>
      </c>
      <c r="K209" t="s">
        <v>5466</v>
      </c>
      <c r="L209" t="s">
        <v>5473</v>
      </c>
      <c r="M209" t="s">
        <v>5492</v>
      </c>
      <c r="N209" t="s">
        <v>5706</v>
      </c>
      <c r="O209" t="s">
        <v>6306</v>
      </c>
    </row>
    <row r="210" spans="2:15">
      <c r="B210">
        <v>800</v>
      </c>
      <c r="H210">
        <v>7.5</v>
      </c>
      <c r="I210" t="s">
        <v>5455</v>
      </c>
      <c r="J210" t="s">
        <v>5457</v>
      </c>
      <c r="K210" t="s">
        <v>5466</v>
      </c>
      <c r="L210" t="s">
        <v>5473</v>
      </c>
      <c r="M210" t="s">
        <v>5492</v>
      </c>
      <c r="N210" t="s">
        <v>5707</v>
      </c>
      <c r="O210" t="s">
        <v>6307</v>
      </c>
    </row>
    <row r="211" spans="2:15">
      <c r="B211">
        <v>3100</v>
      </c>
      <c r="H211">
        <v>7.5</v>
      </c>
      <c r="I211" t="s">
        <v>5455</v>
      </c>
      <c r="J211" t="s">
        <v>5457</v>
      </c>
      <c r="K211" t="s">
        <v>5466</v>
      </c>
      <c r="L211" t="s">
        <v>5473</v>
      </c>
      <c r="M211" t="s">
        <v>5492</v>
      </c>
      <c r="N211" t="s">
        <v>5708</v>
      </c>
      <c r="O211" t="s">
        <v>6308</v>
      </c>
    </row>
    <row r="212" spans="2:15">
      <c r="B212">
        <v>620</v>
      </c>
      <c r="H212">
        <v>7.5</v>
      </c>
      <c r="I212" t="s">
        <v>5455</v>
      </c>
      <c r="J212" t="s">
        <v>5457</v>
      </c>
      <c r="K212" t="s">
        <v>5466</v>
      </c>
      <c r="L212" t="s">
        <v>5473</v>
      </c>
      <c r="M212" t="s">
        <v>5492</v>
      </c>
      <c r="N212" t="s">
        <v>5709</v>
      </c>
      <c r="O212" t="s">
        <v>6309</v>
      </c>
    </row>
    <row r="213" spans="2:15">
      <c r="B213">
        <v>500</v>
      </c>
      <c r="H213">
        <v>7.5</v>
      </c>
      <c r="I213" t="s">
        <v>5455</v>
      </c>
      <c r="J213" t="s">
        <v>5457</v>
      </c>
      <c r="K213" t="s">
        <v>5466</v>
      </c>
      <c r="L213" t="s">
        <v>5473</v>
      </c>
      <c r="M213" t="s">
        <v>5492</v>
      </c>
      <c r="N213" t="s">
        <v>5710</v>
      </c>
      <c r="O213" t="s">
        <v>6310</v>
      </c>
    </row>
    <row r="214" spans="2:15">
      <c r="B214">
        <v>180</v>
      </c>
      <c r="H214">
        <v>7.5</v>
      </c>
      <c r="I214" t="s">
        <v>5455</v>
      </c>
      <c r="J214" t="s">
        <v>5457</v>
      </c>
      <c r="K214" t="s">
        <v>5466</v>
      </c>
      <c r="L214" t="s">
        <v>5473</v>
      </c>
      <c r="M214" t="s">
        <v>5492</v>
      </c>
      <c r="N214" t="s">
        <v>5711</v>
      </c>
      <c r="O214" t="s">
        <v>6311</v>
      </c>
    </row>
    <row r="215" spans="2:15">
      <c r="B215">
        <v>310</v>
      </c>
      <c r="H215">
        <v>7.5</v>
      </c>
      <c r="I215" t="s">
        <v>5455</v>
      </c>
      <c r="J215" t="s">
        <v>5457</v>
      </c>
      <c r="K215" t="s">
        <v>5466</v>
      </c>
      <c r="L215" t="s">
        <v>5473</v>
      </c>
      <c r="M215" t="s">
        <v>5492</v>
      </c>
      <c r="N215" t="s">
        <v>5712</v>
      </c>
      <c r="O215" t="s">
        <v>6312</v>
      </c>
    </row>
    <row r="216" spans="2:15">
      <c r="B216">
        <v>580</v>
      </c>
      <c r="H216">
        <v>7.5</v>
      </c>
      <c r="I216" t="s">
        <v>5455</v>
      </c>
      <c r="J216" t="s">
        <v>5457</v>
      </c>
      <c r="K216" t="s">
        <v>5466</v>
      </c>
      <c r="L216" t="s">
        <v>5473</v>
      </c>
      <c r="M216" t="s">
        <v>5492</v>
      </c>
      <c r="N216" t="s">
        <v>5713</v>
      </c>
      <c r="O216" t="s">
        <v>6313</v>
      </c>
    </row>
    <row r="217" spans="2:15">
      <c r="B217">
        <v>190</v>
      </c>
      <c r="H217">
        <v>7.5</v>
      </c>
      <c r="I217" t="s">
        <v>5455</v>
      </c>
      <c r="J217" t="s">
        <v>5457</v>
      </c>
      <c r="K217" t="s">
        <v>5466</v>
      </c>
      <c r="L217" t="s">
        <v>5473</v>
      </c>
      <c r="M217" t="s">
        <v>5492</v>
      </c>
      <c r="N217" t="s">
        <v>5714</v>
      </c>
      <c r="O217" t="s">
        <v>6314</v>
      </c>
    </row>
    <row r="218" spans="2:15">
      <c r="B218">
        <v>350</v>
      </c>
      <c r="H218">
        <v>7.5</v>
      </c>
      <c r="I218" t="s">
        <v>5455</v>
      </c>
      <c r="J218" t="s">
        <v>5457</v>
      </c>
      <c r="K218" t="s">
        <v>5466</v>
      </c>
      <c r="L218" t="s">
        <v>5473</v>
      </c>
      <c r="M218" t="s">
        <v>5492</v>
      </c>
      <c r="N218" t="s">
        <v>5715</v>
      </c>
      <c r="O218" t="s">
        <v>6315</v>
      </c>
    </row>
    <row r="219" spans="2:15">
      <c r="B219">
        <v>220</v>
      </c>
      <c r="H219">
        <v>7.5</v>
      </c>
      <c r="I219" t="s">
        <v>5455</v>
      </c>
      <c r="J219" t="s">
        <v>5457</v>
      </c>
      <c r="K219" t="s">
        <v>5466</v>
      </c>
      <c r="L219" t="s">
        <v>5473</v>
      </c>
      <c r="M219" t="s">
        <v>5492</v>
      </c>
      <c r="N219" t="s">
        <v>5716</v>
      </c>
      <c r="O219" t="s">
        <v>6316</v>
      </c>
    </row>
    <row r="220" spans="2:15">
      <c r="B220">
        <v>310</v>
      </c>
      <c r="H220">
        <v>7.5</v>
      </c>
      <c r="I220" t="s">
        <v>5455</v>
      </c>
      <c r="J220" t="s">
        <v>5457</v>
      </c>
      <c r="K220" t="s">
        <v>5466</v>
      </c>
      <c r="L220" t="s">
        <v>5473</v>
      </c>
      <c r="M220" t="s">
        <v>5492</v>
      </c>
      <c r="N220" t="s">
        <v>5717</v>
      </c>
      <c r="O220" t="s">
        <v>6317</v>
      </c>
    </row>
    <row r="221" spans="2:15">
      <c r="B221">
        <v>150</v>
      </c>
      <c r="H221">
        <v>7.5</v>
      </c>
      <c r="I221" t="s">
        <v>5455</v>
      </c>
      <c r="J221" t="s">
        <v>5457</v>
      </c>
      <c r="K221" t="s">
        <v>5466</v>
      </c>
      <c r="L221" t="s">
        <v>5473</v>
      </c>
      <c r="M221" t="s">
        <v>5492</v>
      </c>
      <c r="N221" t="s">
        <v>5718</v>
      </c>
      <c r="O221" t="s">
        <v>6318</v>
      </c>
    </row>
    <row r="222" spans="2:15">
      <c r="B222">
        <v>220</v>
      </c>
      <c r="H222">
        <v>7.5</v>
      </c>
      <c r="I222" t="s">
        <v>5455</v>
      </c>
      <c r="J222" t="s">
        <v>5457</v>
      </c>
      <c r="K222" t="s">
        <v>5466</v>
      </c>
      <c r="L222" t="s">
        <v>5473</v>
      </c>
      <c r="M222" t="s">
        <v>5492</v>
      </c>
      <c r="N222" t="s">
        <v>5719</v>
      </c>
      <c r="O222" t="s">
        <v>6319</v>
      </c>
    </row>
    <row r="223" spans="2:15">
      <c r="B223">
        <v>270</v>
      </c>
      <c r="H223">
        <v>7.5</v>
      </c>
      <c r="I223" t="s">
        <v>5455</v>
      </c>
      <c r="J223" t="s">
        <v>5457</v>
      </c>
      <c r="K223" t="s">
        <v>5466</v>
      </c>
      <c r="L223" t="s">
        <v>5473</v>
      </c>
      <c r="M223" t="s">
        <v>5492</v>
      </c>
      <c r="N223" t="s">
        <v>5720</v>
      </c>
      <c r="O223" t="s">
        <v>6320</v>
      </c>
    </row>
    <row r="224" spans="2:15">
      <c r="B224">
        <v>30</v>
      </c>
      <c r="H224">
        <v>7.5</v>
      </c>
      <c r="I224" t="s">
        <v>5455</v>
      </c>
      <c r="J224" t="s">
        <v>5457</v>
      </c>
      <c r="K224" t="s">
        <v>5466</v>
      </c>
      <c r="L224" t="s">
        <v>5473</v>
      </c>
      <c r="M224" t="s">
        <v>5492</v>
      </c>
      <c r="N224" t="s">
        <v>5721</v>
      </c>
      <c r="O224" t="s">
        <v>6321</v>
      </c>
    </row>
    <row r="225" spans="2:15">
      <c r="B225">
        <v>130</v>
      </c>
      <c r="H225">
        <v>7.5</v>
      </c>
      <c r="I225" t="s">
        <v>5455</v>
      </c>
      <c r="J225" t="s">
        <v>5457</v>
      </c>
      <c r="K225" t="s">
        <v>5466</v>
      </c>
      <c r="L225" t="s">
        <v>5473</v>
      </c>
      <c r="M225" t="s">
        <v>5492</v>
      </c>
      <c r="N225" t="s">
        <v>5722</v>
      </c>
      <c r="O225" t="s">
        <v>6322</v>
      </c>
    </row>
    <row r="226" spans="2:15">
      <c r="B226">
        <v>240</v>
      </c>
      <c r="H226">
        <v>7.5</v>
      </c>
      <c r="I226" t="s">
        <v>5455</v>
      </c>
      <c r="J226" t="s">
        <v>5457</v>
      </c>
      <c r="K226" t="s">
        <v>5466</v>
      </c>
      <c r="L226" t="s">
        <v>5473</v>
      </c>
      <c r="M226" t="s">
        <v>5492</v>
      </c>
      <c r="N226" t="s">
        <v>5723</v>
      </c>
      <c r="O226" t="s">
        <v>6323</v>
      </c>
    </row>
    <row r="227" spans="2:15">
      <c r="B227">
        <v>210</v>
      </c>
      <c r="H227">
        <v>7.5</v>
      </c>
      <c r="I227" t="s">
        <v>5455</v>
      </c>
      <c r="J227" t="s">
        <v>5457</v>
      </c>
      <c r="K227" t="s">
        <v>5466</v>
      </c>
      <c r="L227" t="s">
        <v>5473</v>
      </c>
      <c r="M227" t="s">
        <v>5492</v>
      </c>
      <c r="N227" t="s">
        <v>5724</v>
      </c>
      <c r="O227" t="s">
        <v>6324</v>
      </c>
    </row>
    <row r="228" spans="2:15">
      <c r="B228">
        <v>190</v>
      </c>
      <c r="H228">
        <v>7.5</v>
      </c>
      <c r="I228" t="s">
        <v>5455</v>
      </c>
      <c r="J228" t="s">
        <v>5457</v>
      </c>
      <c r="K228" t="s">
        <v>5466</v>
      </c>
      <c r="L228" t="s">
        <v>5473</v>
      </c>
      <c r="M228" t="s">
        <v>5492</v>
      </c>
      <c r="N228" t="s">
        <v>5725</v>
      </c>
      <c r="O228" t="s">
        <v>6325</v>
      </c>
    </row>
    <row r="229" spans="2:15">
      <c r="B229">
        <v>140</v>
      </c>
      <c r="H229">
        <v>7.5</v>
      </c>
      <c r="I229" t="s">
        <v>5455</v>
      </c>
      <c r="J229" t="s">
        <v>5457</v>
      </c>
      <c r="K229" t="s">
        <v>5466</v>
      </c>
      <c r="L229" t="s">
        <v>5473</v>
      </c>
      <c r="M229" t="s">
        <v>5492</v>
      </c>
      <c r="N229" t="s">
        <v>5714</v>
      </c>
      <c r="O229" t="s">
        <v>6314</v>
      </c>
    </row>
    <row r="230" spans="2:15">
      <c r="B230">
        <v>1300</v>
      </c>
      <c r="H230">
        <v>7.5</v>
      </c>
      <c r="I230" t="s">
        <v>5455</v>
      </c>
      <c r="J230" t="s">
        <v>5457</v>
      </c>
      <c r="K230" t="s">
        <v>5466</v>
      </c>
      <c r="L230" t="s">
        <v>5473</v>
      </c>
      <c r="M230" t="s">
        <v>5492</v>
      </c>
      <c r="N230" t="s">
        <v>5726</v>
      </c>
      <c r="O230" t="s">
        <v>6326</v>
      </c>
    </row>
    <row r="231" spans="2:15">
      <c r="B231">
        <v>330</v>
      </c>
      <c r="H231">
        <v>7.5</v>
      </c>
      <c r="I231" t="s">
        <v>5455</v>
      </c>
      <c r="J231" t="s">
        <v>5457</v>
      </c>
      <c r="K231" t="s">
        <v>5466</v>
      </c>
      <c r="L231" t="s">
        <v>5473</v>
      </c>
      <c r="M231" t="s">
        <v>5492</v>
      </c>
      <c r="N231" t="s">
        <v>5727</v>
      </c>
      <c r="O231" t="s">
        <v>6327</v>
      </c>
    </row>
    <row r="232" spans="2:15">
      <c r="B232">
        <v>50</v>
      </c>
      <c r="H232">
        <v>7.5</v>
      </c>
      <c r="I232" t="s">
        <v>5455</v>
      </c>
      <c r="J232" t="s">
        <v>5457</v>
      </c>
      <c r="K232" t="s">
        <v>5466</v>
      </c>
      <c r="L232" t="s">
        <v>5473</v>
      </c>
      <c r="M232" t="s">
        <v>5492</v>
      </c>
      <c r="N232" t="s">
        <v>5728</v>
      </c>
      <c r="O232" t="s">
        <v>6328</v>
      </c>
    </row>
    <row r="233" spans="2:15">
      <c r="B233">
        <v>640</v>
      </c>
      <c r="H233">
        <v>7.5</v>
      </c>
      <c r="I233" t="s">
        <v>5455</v>
      </c>
      <c r="J233" t="s">
        <v>5457</v>
      </c>
      <c r="K233" t="s">
        <v>5466</v>
      </c>
      <c r="L233" t="s">
        <v>5473</v>
      </c>
      <c r="M233" t="s">
        <v>5492</v>
      </c>
      <c r="N233" t="s">
        <v>5729</v>
      </c>
      <c r="O233" t="s">
        <v>6329</v>
      </c>
    </row>
    <row r="234" spans="2:15">
      <c r="B234">
        <v>790</v>
      </c>
      <c r="H234">
        <v>7.5</v>
      </c>
      <c r="I234" t="s">
        <v>5455</v>
      </c>
      <c r="J234" t="s">
        <v>5457</v>
      </c>
      <c r="K234" t="s">
        <v>5466</v>
      </c>
      <c r="L234" t="s">
        <v>5473</v>
      </c>
      <c r="M234" t="s">
        <v>5492</v>
      </c>
      <c r="N234" t="s">
        <v>5730</v>
      </c>
      <c r="O234" t="s">
        <v>6330</v>
      </c>
    </row>
    <row r="235" spans="2:15">
      <c r="B235">
        <v>2750</v>
      </c>
      <c r="H235">
        <v>7.5</v>
      </c>
      <c r="I235" t="s">
        <v>5455</v>
      </c>
      <c r="J235" t="s">
        <v>5457</v>
      </c>
      <c r="K235" t="s">
        <v>5466</v>
      </c>
      <c r="L235" t="s">
        <v>5473</v>
      </c>
      <c r="M235" t="s">
        <v>5492</v>
      </c>
      <c r="N235" t="s">
        <v>5731</v>
      </c>
      <c r="O235" t="s">
        <v>6331</v>
      </c>
    </row>
    <row r="236" spans="2:15">
      <c r="B236">
        <v>580</v>
      </c>
      <c r="H236">
        <v>7.5</v>
      </c>
      <c r="I236" t="s">
        <v>5455</v>
      </c>
      <c r="J236" t="s">
        <v>5457</v>
      </c>
      <c r="K236" t="s">
        <v>5466</v>
      </c>
      <c r="L236" t="s">
        <v>5473</v>
      </c>
      <c r="M236" t="s">
        <v>5492</v>
      </c>
      <c r="N236" t="s">
        <v>5732</v>
      </c>
      <c r="O236" t="s">
        <v>6332</v>
      </c>
    </row>
    <row r="237" spans="2:15">
      <c r="B237">
        <v>140</v>
      </c>
      <c r="H237">
        <v>7.5</v>
      </c>
      <c r="I237" t="s">
        <v>5455</v>
      </c>
      <c r="J237" t="s">
        <v>5457</v>
      </c>
      <c r="K237" t="s">
        <v>5466</v>
      </c>
      <c r="L237" t="s">
        <v>5473</v>
      </c>
      <c r="M237" t="s">
        <v>5492</v>
      </c>
      <c r="N237" t="s">
        <v>5733</v>
      </c>
      <c r="O237" t="s">
        <v>6333</v>
      </c>
    </row>
    <row r="238" spans="2:15">
      <c r="B238">
        <v>1150</v>
      </c>
      <c r="H238">
        <v>7.5</v>
      </c>
      <c r="I238" t="s">
        <v>5455</v>
      </c>
      <c r="J238" t="s">
        <v>5457</v>
      </c>
      <c r="K238" t="s">
        <v>5466</v>
      </c>
      <c r="L238" t="s">
        <v>5473</v>
      </c>
      <c r="M238" t="s">
        <v>5492</v>
      </c>
      <c r="N238" t="s">
        <v>5734</v>
      </c>
      <c r="O238" t="s">
        <v>6334</v>
      </c>
    </row>
    <row r="239" spans="2:15">
      <c r="B239">
        <v>250</v>
      </c>
      <c r="H239">
        <v>7.5</v>
      </c>
      <c r="I239" t="s">
        <v>5455</v>
      </c>
      <c r="J239" t="s">
        <v>5457</v>
      </c>
      <c r="K239" t="s">
        <v>5466</v>
      </c>
      <c r="L239" t="s">
        <v>5473</v>
      </c>
      <c r="M239" t="s">
        <v>5492</v>
      </c>
      <c r="N239" t="s">
        <v>5735</v>
      </c>
      <c r="O239" t="s">
        <v>6335</v>
      </c>
    </row>
    <row r="240" spans="2:15">
      <c r="B240">
        <v>410</v>
      </c>
      <c r="H240">
        <v>7.5</v>
      </c>
      <c r="I240" t="s">
        <v>5455</v>
      </c>
      <c r="J240" t="s">
        <v>5457</v>
      </c>
      <c r="K240" t="s">
        <v>5466</v>
      </c>
      <c r="L240" t="s">
        <v>5473</v>
      </c>
      <c r="M240" t="s">
        <v>5492</v>
      </c>
      <c r="N240" t="s">
        <v>5736</v>
      </c>
      <c r="O240" t="s">
        <v>6336</v>
      </c>
    </row>
    <row r="241" spans="1:35">
      <c r="B241">
        <v>590</v>
      </c>
      <c r="H241">
        <v>7.5</v>
      </c>
      <c r="I241" t="s">
        <v>5455</v>
      </c>
      <c r="J241" t="s">
        <v>5457</v>
      </c>
      <c r="K241" t="s">
        <v>5466</v>
      </c>
      <c r="L241" t="s">
        <v>5473</v>
      </c>
      <c r="M241" t="s">
        <v>5492</v>
      </c>
      <c r="N241" t="s">
        <v>5737</v>
      </c>
      <c r="O241" t="s">
        <v>6337</v>
      </c>
    </row>
    <row r="242" spans="1:35">
      <c r="B242">
        <v>80</v>
      </c>
      <c r="H242">
        <v>7.5</v>
      </c>
      <c r="I242" t="s">
        <v>5455</v>
      </c>
      <c r="J242" t="s">
        <v>5457</v>
      </c>
      <c r="K242" t="s">
        <v>5466</v>
      </c>
      <c r="L242" t="s">
        <v>5473</v>
      </c>
      <c r="M242" t="s">
        <v>5492</v>
      </c>
      <c r="N242" t="s">
        <v>5738</v>
      </c>
      <c r="O242" t="s">
        <v>6338</v>
      </c>
    </row>
    <row r="243" spans="1:35">
      <c r="B243">
        <v>280</v>
      </c>
      <c r="H243">
        <v>7.5</v>
      </c>
      <c r="I243" t="s">
        <v>5455</v>
      </c>
      <c r="J243" t="s">
        <v>5457</v>
      </c>
      <c r="K243" t="s">
        <v>5466</v>
      </c>
      <c r="L243" t="s">
        <v>5473</v>
      </c>
      <c r="M243" t="s">
        <v>5492</v>
      </c>
      <c r="N243" t="s">
        <v>5739</v>
      </c>
      <c r="O243" t="s">
        <v>6339</v>
      </c>
    </row>
    <row r="244" spans="1:35">
      <c r="A244" t="s">
        <v>5449</v>
      </c>
      <c r="E244">
        <v>0.09</v>
      </c>
      <c r="J244" t="s">
        <v>5457</v>
      </c>
      <c r="L244" t="s">
        <v>5474</v>
      </c>
      <c r="M244" t="s">
        <v>5493</v>
      </c>
      <c r="N244" t="s">
        <v>5740</v>
      </c>
      <c r="O244" t="s">
        <v>6340</v>
      </c>
      <c r="P244">
        <v>9</v>
      </c>
      <c r="Q244">
        <v>1</v>
      </c>
      <c r="R244">
        <v>2.55</v>
      </c>
      <c r="S244">
        <v>2.55</v>
      </c>
      <c r="T244">
        <v>460.54</v>
      </c>
      <c r="U244">
        <v>118.67</v>
      </c>
      <c r="V244">
        <v>3.17</v>
      </c>
      <c r="X244">
        <v>3.55</v>
      </c>
      <c r="Y244">
        <v>4</v>
      </c>
      <c r="Z244" t="s">
        <v>5414</v>
      </c>
      <c r="AA244">
        <v>0</v>
      </c>
      <c r="AB244">
        <v>5</v>
      </c>
      <c r="AC244">
        <v>3.884523809523809</v>
      </c>
      <c r="AD244" t="s">
        <v>6704</v>
      </c>
      <c r="AE244" t="s">
        <v>5415</v>
      </c>
      <c r="AG244" t="s">
        <v>6707</v>
      </c>
      <c r="AH244">
        <v>3</v>
      </c>
      <c r="AI244">
        <v>0</v>
      </c>
    </row>
    <row r="245" spans="1:35">
      <c r="A245" t="s">
        <v>5450</v>
      </c>
      <c r="E245">
        <v>2.56</v>
      </c>
      <c r="J245" t="s">
        <v>5457</v>
      </c>
      <c r="L245" t="s">
        <v>5474</v>
      </c>
      <c r="M245" t="s">
        <v>5493</v>
      </c>
      <c r="N245" t="s">
        <v>5741</v>
      </c>
      <c r="O245" t="s">
        <v>6341</v>
      </c>
      <c r="P245">
        <v>9</v>
      </c>
      <c r="Q245">
        <v>1</v>
      </c>
      <c r="R245">
        <v>2.77</v>
      </c>
      <c r="S245">
        <v>2.77</v>
      </c>
      <c r="T245">
        <v>513.65</v>
      </c>
      <c r="U245">
        <v>107.55</v>
      </c>
      <c r="V245">
        <v>2.15</v>
      </c>
      <c r="W245">
        <v>12.22</v>
      </c>
      <c r="X245">
        <v>4.95</v>
      </c>
      <c r="Y245">
        <v>4</v>
      </c>
      <c r="Z245" t="s">
        <v>5414</v>
      </c>
      <c r="AA245">
        <v>1</v>
      </c>
      <c r="AB245">
        <v>5</v>
      </c>
      <c r="AC245">
        <v>3.863333333333334</v>
      </c>
      <c r="AD245" t="s">
        <v>6705</v>
      </c>
      <c r="AE245" t="s">
        <v>5415</v>
      </c>
      <c r="AG245" t="s">
        <v>6707</v>
      </c>
      <c r="AH245">
        <v>2</v>
      </c>
      <c r="AI245">
        <v>0</v>
      </c>
    </row>
    <row r="246" spans="1:35">
      <c r="E246">
        <v>0.034</v>
      </c>
      <c r="J246" t="s">
        <v>5457</v>
      </c>
      <c r="L246" t="s">
        <v>5474</v>
      </c>
      <c r="M246" t="s">
        <v>5493</v>
      </c>
      <c r="N246" t="s">
        <v>5742</v>
      </c>
      <c r="O246" t="s">
        <v>6342</v>
      </c>
    </row>
    <row r="247" spans="1:35">
      <c r="E247">
        <v>0.949</v>
      </c>
      <c r="J247" t="s">
        <v>5457</v>
      </c>
      <c r="L247" t="s">
        <v>5474</v>
      </c>
      <c r="M247" t="s">
        <v>5493</v>
      </c>
      <c r="N247" t="s">
        <v>5743</v>
      </c>
      <c r="O247" t="s">
        <v>6343</v>
      </c>
    </row>
    <row r="248" spans="1:35">
      <c r="E248">
        <v>0.06</v>
      </c>
      <c r="J248" t="s">
        <v>5457</v>
      </c>
      <c r="L248" t="s">
        <v>5474</v>
      </c>
      <c r="M248" t="s">
        <v>5493</v>
      </c>
      <c r="N248" t="s">
        <v>5744</v>
      </c>
      <c r="O248" t="s">
        <v>6344</v>
      </c>
    </row>
    <row r="249" spans="1:35">
      <c r="E249">
        <v>0.464</v>
      </c>
      <c r="J249" t="s">
        <v>5457</v>
      </c>
      <c r="L249" t="s">
        <v>5474</v>
      </c>
      <c r="M249" t="s">
        <v>5493</v>
      </c>
      <c r="N249" t="s">
        <v>5745</v>
      </c>
      <c r="O249" t="s">
        <v>6345</v>
      </c>
    </row>
    <row r="250" spans="1:35">
      <c r="E250">
        <v>0.051</v>
      </c>
      <c r="J250" t="s">
        <v>5457</v>
      </c>
      <c r="L250" t="s">
        <v>5474</v>
      </c>
      <c r="M250" t="s">
        <v>5493</v>
      </c>
      <c r="N250" t="s">
        <v>5746</v>
      </c>
      <c r="O250" t="s">
        <v>6346</v>
      </c>
    </row>
    <row r="251" spans="1:35">
      <c r="E251">
        <v>0.04</v>
      </c>
      <c r="J251" t="s">
        <v>5457</v>
      </c>
      <c r="L251" t="s">
        <v>5474</v>
      </c>
      <c r="M251" t="s">
        <v>5493</v>
      </c>
      <c r="N251" t="s">
        <v>5747</v>
      </c>
      <c r="O251" t="s">
        <v>6347</v>
      </c>
    </row>
    <row r="252" spans="1:35">
      <c r="E252">
        <v>0.048</v>
      </c>
      <c r="J252" t="s">
        <v>5457</v>
      </c>
      <c r="L252" t="s">
        <v>5474</v>
      </c>
      <c r="M252" t="s">
        <v>5493</v>
      </c>
      <c r="N252" t="s">
        <v>5748</v>
      </c>
      <c r="O252" t="s">
        <v>6348</v>
      </c>
    </row>
    <row r="253" spans="1:35">
      <c r="A253" t="s">
        <v>5449</v>
      </c>
      <c r="E253">
        <v>23.7</v>
      </c>
      <c r="J253" t="s">
        <v>5457</v>
      </c>
      <c r="L253" t="s">
        <v>5474</v>
      </c>
      <c r="M253" t="s">
        <v>5493</v>
      </c>
      <c r="N253" t="s">
        <v>5740</v>
      </c>
      <c r="O253" t="s">
        <v>6340</v>
      </c>
      <c r="P253">
        <v>9</v>
      </c>
      <c r="Q253">
        <v>1</v>
      </c>
      <c r="R253">
        <v>2.55</v>
      </c>
      <c r="S253">
        <v>2.55</v>
      </c>
      <c r="T253">
        <v>460.54</v>
      </c>
      <c r="U253">
        <v>118.67</v>
      </c>
      <c r="V253">
        <v>3.17</v>
      </c>
      <c r="X253">
        <v>3.55</v>
      </c>
      <c r="Y253">
        <v>4</v>
      </c>
      <c r="Z253" t="s">
        <v>5414</v>
      </c>
      <c r="AA253">
        <v>0</v>
      </c>
      <c r="AB253">
        <v>5</v>
      </c>
      <c r="AC253">
        <v>3.884523809523809</v>
      </c>
      <c r="AD253" t="s">
        <v>6704</v>
      </c>
      <c r="AE253" t="s">
        <v>5415</v>
      </c>
      <c r="AG253" t="s">
        <v>6707</v>
      </c>
      <c r="AH253">
        <v>3</v>
      </c>
      <c r="AI253">
        <v>0</v>
      </c>
    </row>
    <row r="254" spans="1:35">
      <c r="E254">
        <v>0.016</v>
      </c>
      <c r="J254" t="s">
        <v>5457</v>
      </c>
      <c r="L254" t="s">
        <v>5474</v>
      </c>
      <c r="M254" t="s">
        <v>5493</v>
      </c>
      <c r="N254" t="s">
        <v>5749</v>
      </c>
      <c r="O254" t="s">
        <v>6349</v>
      </c>
      <c r="P254">
        <v>8</v>
      </c>
      <c r="Q254">
        <v>1</v>
      </c>
      <c r="R254">
        <v>0.79</v>
      </c>
      <c r="S254">
        <v>0.79</v>
      </c>
      <c r="T254">
        <v>407.48</v>
      </c>
      <c r="U254">
        <v>104.09</v>
      </c>
      <c r="V254">
        <v>2.24</v>
      </c>
      <c r="X254">
        <v>3.46</v>
      </c>
      <c r="Y254">
        <v>3</v>
      </c>
      <c r="Z254" t="s">
        <v>5414</v>
      </c>
      <c r="AA254">
        <v>0</v>
      </c>
      <c r="AB254">
        <v>4</v>
      </c>
      <c r="AC254">
        <v>5.024523809523809</v>
      </c>
      <c r="AE254" t="s">
        <v>5415</v>
      </c>
      <c r="AH254">
        <v>0</v>
      </c>
      <c r="AI254">
        <v>0</v>
      </c>
    </row>
    <row r="255" spans="1:35">
      <c r="A255" t="s">
        <v>5451</v>
      </c>
      <c r="E255">
        <v>0.35</v>
      </c>
      <c r="J255" t="s">
        <v>5457</v>
      </c>
      <c r="L255" t="s">
        <v>5474</v>
      </c>
      <c r="M255" t="s">
        <v>5493</v>
      </c>
      <c r="N255" t="s">
        <v>5750</v>
      </c>
      <c r="O255" t="s">
        <v>6350</v>
      </c>
      <c r="P255">
        <v>8</v>
      </c>
      <c r="Q255">
        <v>1</v>
      </c>
      <c r="R255">
        <v>1.92</v>
      </c>
      <c r="S255">
        <v>1.92</v>
      </c>
      <c r="T255">
        <v>382.42</v>
      </c>
      <c r="U255">
        <v>110.08</v>
      </c>
      <c r="V255">
        <v>2.03</v>
      </c>
      <c r="X255">
        <v>3.27</v>
      </c>
      <c r="Y255">
        <v>3</v>
      </c>
      <c r="Z255" t="s">
        <v>5414</v>
      </c>
      <c r="AA255">
        <v>0</v>
      </c>
      <c r="AB255">
        <v>5</v>
      </c>
      <c r="AC255">
        <v>5.003857142857143</v>
      </c>
      <c r="AE255" t="s">
        <v>5415</v>
      </c>
      <c r="AH255">
        <v>0</v>
      </c>
      <c r="AI255">
        <v>0</v>
      </c>
    </row>
    <row r="256" spans="1:35">
      <c r="E256">
        <v>0.186</v>
      </c>
      <c r="J256" t="s">
        <v>5457</v>
      </c>
      <c r="L256" t="s">
        <v>5474</v>
      </c>
      <c r="M256" t="s">
        <v>5493</v>
      </c>
      <c r="N256" t="s">
        <v>5751</v>
      </c>
      <c r="O256" t="s">
        <v>6351</v>
      </c>
    </row>
    <row r="257" spans="2:15">
      <c r="E257">
        <v>3.56</v>
      </c>
      <c r="J257" t="s">
        <v>5457</v>
      </c>
      <c r="L257" t="s">
        <v>5474</v>
      </c>
      <c r="M257" t="s">
        <v>5493</v>
      </c>
      <c r="N257" t="s">
        <v>5752</v>
      </c>
      <c r="O257" t="s">
        <v>6352</v>
      </c>
    </row>
    <row r="258" spans="2:15">
      <c r="E258">
        <v>0.023</v>
      </c>
      <c r="J258" t="s">
        <v>5457</v>
      </c>
      <c r="L258" t="s">
        <v>5474</v>
      </c>
      <c r="M258" t="s">
        <v>5493</v>
      </c>
      <c r="N258" t="s">
        <v>5753</v>
      </c>
      <c r="O258" t="s">
        <v>6353</v>
      </c>
    </row>
    <row r="259" spans="2:15">
      <c r="E259">
        <v>2.72</v>
      </c>
      <c r="J259" t="s">
        <v>5457</v>
      </c>
      <c r="L259" t="s">
        <v>5474</v>
      </c>
      <c r="M259" t="s">
        <v>5493</v>
      </c>
      <c r="N259" t="s">
        <v>5754</v>
      </c>
      <c r="O259" t="s">
        <v>6354</v>
      </c>
    </row>
    <row r="260" spans="2:15">
      <c r="E260">
        <v>0.437</v>
      </c>
      <c r="J260" t="s">
        <v>5457</v>
      </c>
      <c r="L260" t="s">
        <v>5474</v>
      </c>
      <c r="M260" t="s">
        <v>5493</v>
      </c>
      <c r="N260" t="s">
        <v>5755</v>
      </c>
      <c r="O260" t="s">
        <v>6355</v>
      </c>
    </row>
    <row r="261" spans="2:15">
      <c r="E261">
        <v>0.5600000000000001</v>
      </c>
      <c r="J261" t="s">
        <v>5457</v>
      </c>
      <c r="L261" t="s">
        <v>5474</v>
      </c>
      <c r="M261" t="s">
        <v>5493</v>
      </c>
      <c r="N261" t="s">
        <v>5756</v>
      </c>
      <c r="O261" t="s">
        <v>6356</v>
      </c>
    </row>
    <row r="262" spans="2:15">
      <c r="E262">
        <v>5.66</v>
      </c>
      <c r="J262" t="s">
        <v>5457</v>
      </c>
      <c r="L262" t="s">
        <v>5474</v>
      </c>
      <c r="M262" t="s">
        <v>5493</v>
      </c>
      <c r="N262" t="s">
        <v>5756</v>
      </c>
      <c r="O262" t="s">
        <v>6356</v>
      </c>
    </row>
    <row r="263" spans="2:15">
      <c r="E263">
        <v>0.107</v>
      </c>
      <c r="J263" t="s">
        <v>5457</v>
      </c>
      <c r="L263" t="s">
        <v>5474</v>
      </c>
      <c r="M263" t="s">
        <v>5493</v>
      </c>
      <c r="N263" t="s">
        <v>5757</v>
      </c>
      <c r="O263" t="s">
        <v>6357</v>
      </c>
    </row>
    <row r="264" spans="2:15">
      <c r="E264">
        <v>0.967</v>
      </c>
      <c r="J264" t="s">
        <v>5457</v>
      </c>
      <c r="L264" t="s">
        <v>5474</v>
      </c>
      <c r="M264" t="s">
        <v>5493</v>
      </c>
      <c r="N264" t="s">
        <v>5758</v>
      </c>
      <c r="O264" t="s">
        <v>6358</v>
      </c>
    </row>
    <row r="265" spans="2:15">
      <c r="B265">
        <v>1472</v>
      </c>
      <c r="J265" t="s">
        <v>5457</v>
      </c>
      <c r="K265" t="s">
        <v>5467</v>
      </c>
      <c r="L265" t="s">
        <v>5475</v>
      </c>
      <c r="M265" t="s">
        <v>5491</v>
      </c>
      <c r="N265" t="s">
        <v>5759</v>
      </c>
      <c r="O265" t="s">
        <v>6359</v>
      </c>
    </row>
    <row r="266" spans="2:15">
      <c r="B266">
        <v>276</v>
      </c>
      <c r="J266" t="s">
        <v>5457</v>
      </c>
      <c r="K266" t="s">
        <v>5467</v>
      </c>
      <c r="L266" t="s">
        <v>5475</v>
      </c>
      <c r="M266" t="s">
        <v>5491</v>
      </c>
      <c r="N266" t="s">
        <v>5760</v>
      </c>
      <c r="O266" t="s">
        <v>6360</v>
      </c>
    </row>
    <row r="267" spans="2:15">
      <c r="B267">
        <v>2678</v>
      </c>
      <c r="J267" t="s">
        <v>5457</v>
      </c>
      <c r="K267" t="s">
        <v>5467</v>
      </c>
      <c r="L267" t="s">
        <v>5475</v>
      </c>
      <c r="M267" t="s">
        <v>5491</v>
      </c>
      <c r="N267" t="s">
        <v>5761</v>
      </c>
      <c r="O267" t="s">
        <v>6361</v>
      </c>
    </row>
    <row r="268" spans="2:15">
      <c r="B268">
        <v>1482</v>
      </c>
      <c r="J268" t="s">
        <v>5457</v>
      </c>
      <c r="K268" t="s">
        <v>5467</v>
      </c>
      <c r="L268" t="s">
        <v>5475</v>
      </c>
      <c r="M268" t="s">
        <v>5491</v>
      </c>
      <c r="N268" t="s">
        <v>5762</v>
      </c>
      <c r="O268" t="s">
        <v>6362</v>
      </c>
    </row>
    <row r="269" spans="2:15">
      <c r="B269">
        <v>307</v>
      </c>
      <c r="J269" t="s">
        <v>5457</v>
      </c>
      <c r="K269" t="s">
        <v>5467</v>
      </c>
      <c r="L269" t="s">
        <v>5475</v>
      </c>
      <c r="M269" t="s">
        <v>5491</v>
      </c>
      <c r="N269" t="s">
        <v>5763</v>
      </c>
      <c r="O269" t="s">
        <v>6363</v>
      </c>
    </row>
    <row r="270" spans="2:15">
      <c r="B270">
        <v>0.4</v>
      </c>
      <c r="J270" t="s">
        <v>5457</v>
      </c>
      <c r="K270" t="s">
        <v>5468</v>
      </c>
      <c r="L270" t="s">
        <v>5476</v>
      </c>
      <c r="M270" t="s">
        <v>5494</v>
      </c>
      <c r="N270" t="s">
        <v>5764</v>
      </c>
      <c r="O270" t="s">
        <v>6364</v>
      </c>
    </row>
    <row r="271" spans="2:15">
      <c r="B271">
        <v>1.9</v>
      </c>
      <c r="J271" t="s">
        <v>5457</v>
      </c>
      <c r="K271" t="s">
        <v>5468</v>
      </c>
      <c r="L271" t="s">
        <v>5476</v>
      </c>
      <c r="M271" t="s">
        <v>5494</v>
      </c>
      <c r="N271" t="s">
        <v>5765</v>
      </c>
      <c r="O271" t="s">
        <v>6365</v>
      </c>
    </row>
    <row r="272" spans="2:15">
      <c r="B272">
        <v>10</v>
      </c>
      <c r="J272" t="s">
        <v>5457</v>
      </c>
      <c r="K272" t="s">
        <v>5468</v>
      </c>
      <c r="L272" t="s">
        <v>5476</v>
      </c>
      <c r="M272" t="s">
        <v>5494</v>
      </c>
      <c r="N272" t="s">
        <v>5766</v>
      </c>
      <c r="O272" t="s">
        <v>6366</v>
      </c>
    </row>
    <row r="273" spans="1:35">
      <c r="B273">
        <v>60</v>
      </c>
      <c r="J273" t="s">
        <v>5457</v>
      </c>
      <c r="K273" t="s">
        <v>5468</v>
      </c>
      <c r="L273" t="s">
        <v>5476</v>
      </c>
      <c r="M273" t="s">
        <v>5494</v>
      </c>
      <c r="N273" t="s">
        <v>5767</v>
      </c>
      <c r="O273" t="s">
        <v>6367</v>
      </c>
    </row>
    <row r="274" spans="1:35">
      <c r="B274">
        <v>0.84</v>
      </c>
      <c r="J274" t="s">
        <v>5457</v>
      </c>
      <c r="K274" t="s">
        <v>5468</v>
      </c>
      <c r="L274" t="s">
        <v>5476</v>
      </c>
      <c r="M274" t="s">
        <v>5494</v>
      </c>
      <c r="N274" t="s">
        <v>5768</v>
      </c>
      <c r="O274" t="s">
        <v>6368</v>
      </c>
    </row>
    <row r="275" spans="1:35">
      <c r="A275" t="s">
        <v>5452</v>
      </c>
      <c r="B275">
        <v>310</v>
      </c>
      <c r="J275" t="s">
        <v>5457</v>
      </c>
      <c r="K275" t="s">
        <v>5468</v>
      </c>
      <c r="L275" t="s">
        <v>5476</v>
      </c>
      <c r="M275" t="s">
        <v>5494</v>
      </c>
      <c r="N275" t="s">
        <v>5769</v>
      </c>
      <c r="O275" t="s">
        <v>6369</v>
      </c>
      <c r="P275">
        <v>8</v>
      </c>
      <c r="Q275">
        <v>1</v>
      </c>
      <c r="R275">
        <v>2.06</v>
      </c>
      <c r="S275">
        <v>2.07</v>
      </c>
      <c r="T275">
        <v>410.4</v>
      </c>
      <c r="U275">
        <v>89.63</v>
      </c>
      <c r="V275">
        <v>1.81</v>
      </c>
      <c r="X275">
        <v>5.94</v>
      </c>
      <c r="Y275">
        <v>2</v>
      </c>
      <c r="Z275" t="s">
        <v>5414</v>
      </c>
      <c r="AA275">
        <v>0</v>
      </c>
      <c r="AB275">
        <v>3</v>
      </c>
      <c r="AC275">
        <v>5.443333333333333</v>
      </c>
      <c r="AD275" t="s">
        <v>6706</v>
      </c>
      <c r="AE275" t="s">
        <v>5415</v>
      </c>
      <c r="AG275" t="s">
        <v>6707</v>
      </c>
      <c r="AH275">
        <v>3</v>
      </c>
      <c r="AI275">
        <v>0</v>
      </c>
    </row>
    <row r="276" spans="1:35">
      <c r="B276">
        <v>32</v>
      </c>
      <c r="J276" t="s">
        <v>5457</v>
      </c>
      <c r="K276" t="s">
        <v>5468</v>
      </c>
      <c r="L276" t="s">
        <v>5476</v>
      </c>
      <c r="M276" t="s">
        <v>5494</v>
      </c>
      <c r="N276" t="s">
        <v>5764</v>
      </c>
      <c r="O276" t="s">
        <v>6364</v>
      </c>
    </row>
    <row r="277" spans="1:35">
      <c r="B277">
        <v>6475</v>
      </c>
      <c r="J277" t="s">
        <v>5457</v>
      </c>
      <c r="K277" t="s">
        <v>5469</v>
      </c>
      <c r="L277" t="s">
        <v>5477</v>
      </c>
      <c r="M277" t="s">
        <v>5495</v>
      </c>
      <c r="N277" t="s">
        <v>5770</v>
      </c>
      <c r="O277" t="s">
        <v>6370</v>
      </c>
    </row>
    <row r="278" spans="1:35">
      <c r="B278">
        <v>1206</v>
      </c>
      <c r="J278" t="s">
        <v>5457</v>
      </c>
      <c r="K278" t="s">
        <v>5469</v>
      </c>
      <c r="L278" t="s">
        <v>5477</v>
      </c>
      <c r="M278" t="s">
        <v>5495</v>
      </c>
      <c r="N278" t="s">
        <v>5771</v>
      </c>
      <c r="O278" t="s">
        <v>6371</v>
      </c>
    </row>
    <row r="279" spans="1:35">
      <c r="B279">
        <v>4049</v>
      </c>
      <c r="J279" t="s">
        <v>5457</v>
      </c>
      <c r="K279" t="s">
        <v>5469</v>
      </c>
      <c r="L279" t="s">
        <v>5477</v>
      </c>
      <c r="M279" t="s">
        <v>5495</v>
      </c>
      <c r="N279" t="s">
        <v>5772</v>
      </c>
      <c r="O279" t="s">
        <v>6372</v>
      </c>
    </row>
    <row r="280" spans="1:35">
      <c r="B280">
        <v>8817</v>
      </c>
      <c r="J280" t="s">
        <v>5457</v>
      </c>
      <c r="K280" t="s">
        <v>5469</v>
      </c>
      <c r="L280" t="s">
        <v>5477</v>
      </c>
      <c r="M280" t="s">
        <v>5495</v>
      </c>
      <c r="N280" t="s">
        <v>5773</v>
      </c>
      <c r="O280" t="s">
        <v>6373</v>
      </c>
    </row>
    <row r="281" spans="1:35">
      <c r="B281">
        <v>984</v>
      </c>
      <c r="J281" t="s">
        <v>5457</v>
      </c>
      <c r="K281" t="s">
        <v>5469</v>
      </c>
      <c r="L281" t="s">
        <v>5477</v>
      </c>
      <c r="M281" t="s">
        <v>5495</v>
      </c>
      <c r="N281" t="s">
        <v>5774</v>
      </c>
      <c r="O281" t="s">
        <v>6374</v>
      </c>
    </row>
    <row r="282" spans="1:35">
      <c r="B282">
        <v>986</v>
      </c>
      <c r="J282" t="s">
        <v>5457</v>
      </c>
      <c r="K282" t="s">
        <v>5469</v>
      </c>
      <c r="L282" t="s">
        <v>5477</v>
      </c>
      <c r="M282" t="s">
        <v>5495</v>
      </c>
      <c r="N282" t="s">
        <v>5775</v>
      </c>
      <c r="O282" t="s">
        <v>6375</v>
      </c>
    </row>
    <row r="283" spans="1:35">
      <c r="B283">
        <v>2191</v>
      </c>
      <c r="J283" t="s">
        <v>5457</v>
      </c>
      <c r="K283" t="s">
        <v>5469</v>
      </c>
      <c r="L283" t="s">
        <v>5477</v>
      </c>
      <c r="M283" t="s">
        <v>5495</v>
      </c>
      <c r="N283" t="s">
        <v>5776</v>
      </c>
      <c r="O283" t="s">
        <v>6376</v>
      </c>
    </row>
    <row r="284" spans="1:35">
      <c r="B284">
        <v>971</v>
      </c>
      <c r="J284" t="s">
        <v>5457</v>
      </c>
      <c r="K284" t="s">
        <v>5469</v>
      </c>
      <c r="L284" t="s">
        <v>5477</v>
      </c>
      <c r="M284" t="s">
        <v>5495</v>
      </c>
      <c r="N284" t="s">
        <v>5777</v>
      </c>
      <c r="O284" t="s">
        <v>6377</v>
      </c>
    </row>
    <row r="285" spans="1:35">
      <c r="B285">
        <v>1078</v>
      </c>
      <c r="J285" t="s">
        <v>5457</v>
      </c>
      <c r="K285" t="s">
        <v>5469</v>
      </c>
      <c r="L285" t="s">
        <v>5477</v>
      </c>
      <c r="M285" t="s">
        <v>5495</v>
      </c>
      <c r="N285" t="s">
        <v>5778</v>
      </c>
      <c r="O285" t="s">
        <v>6378</v>
      </c>
    </row>
    <row r="286" spans="1:35">
      <c r="B286">
        <v>9.59</v>
      </c>
      <c r="J286" t="s">
        <v>5457</v>
      </c>
      <c r="K286" t="s">
        <v>5470</v>
      </c>
      <c r="L286" t="s">
        <v>5478</v>
      </c>
      <c r="M286" t="s">
        <v>5496</v>
      </c>
      <c r="N286" t="s">
        <v>5779</v>
      </c>
      <c r="O286" t="s">
        <v>6379</v>
      </c>
    </row>
    <row r="287" spans="1:35">
      <c r="B287">
        <v>8.369999999999999</v>
      </c>
      <c r="J287" t="s">
        <v>5457</v>
      </c>
      <c r="K287" t="s">
        <v>5470</v>
      </c>
      <c r="L287" t="s">
        <v>5478</v>
      </c>
      <c r="M287" t="s">
        <v>5496</v>
      </c>
      <c r="N287" t="s">
        <v>5780</v>
      </c>
      <c r="O287" t="s">
        <v>6380</v>
      </c>
    </row>
    <row r="288" spans="1:35">
      <c r="B288">
        <v>9.300000000000001</v>
      </c>
      <c r="J288" t="s">
        <v>5457</v>
      </c>
      <c r="K288" t="s">
        <v>5470</v>
      </c>
      <c r="L288" t="s">
        <v>5478</v>
      </c>
      <c r="M288" t="s">
        <v>5496</v>
      </c>
      <c r="N288" t="s">
        <v>5781</v>
      </c>
      <c r="O288" t="s">
        <v>6381</v>
      </c>
    </row>
    <row r="289" spans="2:15">
      <c r="B289">
        <v>8.19</v>
      </c>
      <c r="J289" t="s">
        <v>5457</v>
      </c>
      <c r="K289" t="s">
        <v>5470</v>
      </c>
      <c r="L289" t="s">
        <v>5478</v>
      </c>
      <c r="M289" t="s">
        <v>5496</v>
      </c>
      <c r="N289" t="s">
        <v>5782</v>
      </c>
      <c r="O289" t="s">
        <v>6382</v>
      </c>
    </row>
    <row r="290" spans="2:15">
      <c r="B290">
        <v>7.15</v>
      </c>
      <c r="J290" t="s">
        <v>5457</v>
      </c>
      <c r="K290" t="s">
        <v>5470</v>
      </c>
      <c r="L290" t="s">
        <v>5478</v>
      </c>
      <c r="M290" t="s">
        <v>5496</v>
      </c>
      <c r="N290" t="s">
        <v>5783</v>
      </c>
      <c r="O290" t="s">
        <v>6383</v>
      </c>
    </row>
    <row r="291" spans="2:15">
      <c r="B291">
        <v>2.84</v>
      </c>
      <c r="J291" t="s">
        <v>5457</v>
      </c>
      <c r="K291" t="s">
        <v>5470</v>
      </c>
      <c r="L291" t="s">
        <v>5478</v>
      </c>
      <c r="M291" t="s">
        <v>5496</v>
      </c>
      <c r="N291" t="s">
        <v>5784</v>
      </c>
      <c r="O291" t="s">
        <v>6384</v>
      </c>
    </row>
    <row r="292" spans="2:15">
      <c r="B292">
        <v>5.67</v>
      </c>
      <c r="J292" t="s">
        <v>5457</v>
      </c>
      <c r="K292" t="s">
        <v>5470</v>
      </c>
      <c r="L292" t="s">
        <v>5478</v>
      </c>
      <c r="M292" t="s">
        <v>5496</v>
      </c>
      <c r="N292" t="s">
        <v>5785</v>
      </c>
      <c r="O292" t="s">
        <v>6385</v>
      </c>
    </row>
    <row r="293" spans="2:15">
      <c r="B293">
        <v>5500</v>
      </c>
      <c r="J293" t="s">
        <v>5457</v>
      </c>
      <c r="K293" t="s">
        <v>5471</v>
      </c>
      <c r="L293" t="s">
        <v>5479</v>
      </c>
      <c r="M293" t="s">
        <v>5497</v>
      </c>
      <c r="N293" t="s">
        <v>5786</v>
      </c>
      <c r="O293" t="s">
        <v>6386</v>
      </c>
    </row>
    <row r="294" spans="2:15">
      <c r="B294">
        <v>5500</v>
      </c>
      <c r="J294" t="s">
        <v>5457</v>
      </c>
      <c r="K294" t="s">
        <v>5471</v>
      </c>
      <c r="L294" t="s">
        <v>5479</v>
      </c>
      <c r="M294" t="s">
        <v>5497</v>
      </c>
      <c r="N294" t="s">
        <v>5787</v>
      </c>
      <c r="O294" t="s">
        <v>6387</v>
      </c>
    </row>
    <row r="295" spans="2:15">
      <c r="B295">
        <v>5500</v>
      </c>
      <c r="J295" t="s">
        <v>5457</v>
      </c>
      <c r="K295" t="s">
        <v>5471</v>
      </c>
      <c r="L295" t="s">
        <v>5479</v>
      </c>
      <c r="M295" t="s">
        <v>5497</v>
      </c>
      <c r="N295" t="s">
        <v>5788</v>
      </c>
      <c r="O295" t="s">
        <v>6388</v>
      </c>
    </row>
    <row r="296" spans="2:15">
      <c r="B296">
        <v>5500</v>
      </c>
      <c r="J296" t="s">
        <v>5457</v>
      </c>
      <c r="K296" t="s">
        <v>5471</v>
      </c>
      <c r="L296" t="s">
        <v>5479</v>
      </c>
      <c r="M296" t="s">
        <v>5497</v>
      </c>
      <c r="N296" t="s">
        <v>5789</v>
      </c>
      <c r="O296" t="s">
        <v>6389</v>
      </c>
    </row>
    <row r="297" spans="2:15">
      <c r="B297">
        <v>5500</v>
      </c>
      <c r="J297" t="s">
        <v>5457</v>
      </c>
      <c r="K297" t="s">
        <v>5471</v>
      </c>
      <c r="L297" t="s">
        <v>5479</v>
      </c>
      <c r="M297" t="s">
        <v>5497</v>
      </c>
      <c r="N297" t="s">
        <v>5790</v>
      </c>
      <c r="O297" t="s">
        <v>6390</v>
      </c>
    </row>
    <row r="298" spans="2:15">
      <c r="B298">
        <v>5500</v>
      </c>
      <c r="J298" t="s">
        <v>5457</v>
      </c>
      <c r="K298" t="s">
        <v>5471</v>
      </c>
      <c r="L298" t="s">
        <v>5479</v>
      </c>
      <c r="M298" t="s">
        <v>5497</v>
      </c>
      <c r="N298" t="s">
        <v>5791</v>
      </c>
      <c r="O298" t="s">
        <v>6391</v>
      </c>
    </row>
    <row r="299" spans="2:15">
      <c r="B299">
        <v>5500</v>
      </c>
      <c r="J299" t="s">
        <v>5457</v>
      </c>
      <c r="K299" t="s">
        <v>5471</v>
      </c>
      <c r="L299" t="s">
        <v>5479</v>
      </c>
      <c r="M299" t="s">
        <v>5497</v>
      </c>
      <c r="N299" t="s">
        <v>5792</v>
      </c>
      <c r="O299" t="s">
        <v>6392</v>
      </c>
    </row>
    <row r="300" spans="2:15">
      <c r="B300">
        <v>5500</v>
      </c>
      <c r="J300" t="s">
        <v>5457</v>
      </c>
      <c r="K300" t="s">
        <v>5471</v>
      </c>
      <c r="L300" t="s">
        <v>5479</v>
      </c>
      <c r="M300" t="s">
        <v>5497</v>
      </c>
      <c r="N300" t="s">
        <v>5793</v>
      </c>
      <c r="O300" t="s">
        <v>6393</v>
      </c>
    </row>
    <row r="301" spans="2:15">
      <c r="B301">
        <v>5500</v>
      </c>
      <c r="J301" t="s">
        <v>5457</v>
      </c>
      <c r="K301" t="s">
        <v>5471</v>
      </c>
      <c r="L301" t="s">
        <v>5479</v>
      </c>
      <c r="M301" t="s">
        <v>5497</v>
      </c>
      <c r="N301" t="s">
        <v>5794</v>
      </c>
      <c r="O301" t="s">
        <v>6394</v>
      </c>
    </row>
    <row r="302" spans="2:15">
      <c r="B302">
        <v>5500</v>
      </c>
      <c r="J302" t="s">
        <v>5457</v>
      </c>
      <c r="K302" t="s">
        <v>5471</v>
      </c>
      <c r="L302" t="s">
        <v>5479</v>
      </c>
      <c r="M302" t="s">
        <v>5497</v>
      </c>
      <c r="N302" t="s">
        <v>5795</v>
      </c>
      <c r="O302" t="s">
        <v>6395</v>
      </c>
    </row>
    <row r="303" spans="2:15">
      <c r="B303">
        <v>5500</v>
      </c>
      <c r="J303" t="s">
        <v>5457</v>
      </c>
      <c r="K303" t="s">
        <v>5471</v>
      </c>
      <c r="L303" t="s">
        <v>5479</v>
      </c>
      <c r="M303" t="s">
        <v>5497</v>
      </c>
      <c r="N303" t="s">
        <v>5796</v>
      </c>
      <c r="O303" t="s">
        <v>6396</v>
      </c>
    </row>
    <row r="304" spans="2:15">
      <c r="B304">
        <v>5500</v>
      </c>
      <c r="J304" t="s">
        <v>5457</v>
      </c>
      <c r="K304" t="s">
        <v>5471</v>
      </c>
      <c r="L304" t="s">
        <v>5479</v>
      </c>
      <c r="M304" t="s">
        <v>5497</v>
      </c>
      <c r="N304" t="s">
        <v>5797</v>
      </c>
      <c r="O304" t="s">
        <v>6397</v>
      </c>
    </row>
    <row r="305" spans="2:15">
      <c r="B305">
        <v>5500</v>
      </c>
      <c r="J305" t="s">
        <v>5457</v>
      </c>
      <c r="K305" t="s">
        <v>5471</v>
      </c>
      <c r="L305" t="s">
        <v>5479</v>
      </c>
      <c r="M305" t="s">
        <v>5497</v>
      </c>
      <c r="N305" t="s">
        <v>5798</v>
      </c>
      <c r="O305" t="s">
        <v>6398</v>
      </c>
    </row>
    <row r="306" spans="2:15">
      <c r="B306">
        <v>5500</v>
      </c>
      <c r="J306" t="s">
        <v>5457</v>
      </c>
      <c r="K306" t="s">
        <v>5471</v>
      </c>
      <c r="L306" t="s">
        <v>5479</v>
      </c>
      <c r="M306" t="s">
        <v>5497</v>
      </c>
      <c r="N306" t="s">
        <v>5799</v>
      </c>
      <c r="O306" t="s">
        <v>6399</v>
      </c>
    </row>
    <row r="307" spans="2:15">
      <c r="B307">
        <v>5500</v>
      </c>
      <c r="J307" t="s">
        <v>5457</v>
      </c>
      <c r="K307" t="s">
        <v>5471</v>
      </c>
      <c r="L307" t="s">
        <v>5479</v>
      </c>
      <c r="M307" t="s">
        <v>5497</v>
      </c>
      <c r="N307" t="s">
        <v>5800</v>
      </c>
      <c r="O307" t="s">
        <v>6400</v>
      </c>
    </row>
    <row r="308" spans="2:15">
      <c r="B308">
        <v>5500</v>
      </c>
      <c r="J308" t="s">
        <v>5457</v>
      </c>
      <c r="K308" t="s">
        <v>5471</v>
      </c>
      <c r="L308" t="s">
        <v>5479</v>
      </c>
      <c r="M308" t="s">
        <v>5497</v>
      </c>
      <c r="N308" t="s">
        <v>5801</v>
      </c>
      <c r="O308" t="s">
        <v>6401</v>
      </c>
    </row>
    <row r="309" spans="2:15">
      <c r="B309">
        <v>750</v>
      </c>
      <c r="J309" t="s">
        <v>5457</v>
      </c>
      <c r="K309" t="s">
        <v>5471</v>
      </c>
      <c r="L309" t="s">
        <v>5479</v>
      </c>
      <c r="M309" t="s">
        <v>5497</v>
      </c>
      <c r="N309" t="s">
        <v>5802</v>
      </c>
      <c r="O309" t="s">
        <v>6402</v>
      </c>
    </row>
    <row r="310" spans="2:15">
      <c r="B310">
        <v>5500</v>
      </c>
      <c r="J310" t="s">
        <v>5457</v>
      </c>
      <c r="K310" t="s">
        <v>5471</v>
      </c>
      <c r="L310" t="s">
        <v>5479</v>
      </c>
      <c r="M310" t="s">
        <v>5497</v>
      </c>
      <c r="N310" t="s">
        <v>5803</v>
      </c>
      <c r="O310" t="s">
        <v>6403</v>
      </c>
    </row>
    <row r="311" spans="2:15">
      <c r="B311">
        <v>5500</v>
      </c>
      <c r="J311" t="s">
        <v>5457</v>
      </c>
      <c r="K311" t="s">
        <v>5471</v>
      </c>
      <c r="L311" t="s">
        <v>5479</v>
      </c>
      <c r="M311" t="s">
        <v>5497</v>
      </c>
      <c r="N311" t="s">
        <v>5804</v>
      </c>
      <c r="O311" t="s">
        <v>6404</v>
      </c>
    </row>
    <row r="312" spans="2:15">
      <c r="B312">
        <v>5500</v>
      </c>
      <c r="J312" t="s">
        <v>5457</v>
      </c>
      <c r="K312" t="s">
        <v>5471</v>
      </c>
      <c r="L312" t="s">
        <v>5479</v>
      </c>
      <c r="M312" t="s">
        <v>5497</v>
      </c>
      <c r="N312" t="s">
        <v>5805</v>
      </c>
      <c r="O312" t="s">
        <v>6405</v>
      </c>
    </row>
    <row r="313" spans="2:15">
      <c r="B313">
        <v>5500</v>
      </c>
      <c r="J313" t="s">
        <v>5457</v>
      </c>
      <c r="K313" t="s">
        <v>5471</v>
      </c>
      <c r="L313" t="s">
        <v>5479</v>
      </c>
      <c r="M313" t="s">
        <v>5497</v>
      </c>
      <c r="N313" t="s">
        <v>5806</v>
      </c>
      <c r="O313" t="s">
        <v>6406</v>
      </c>
    </row>
    <row r="314" spans="2:15">
      <c r="B314">
        <v>750</v>
      </c>
      <c r="J314" t="s">
        <v>5457</v>
      </c>
      <c r="K314" t="s">
        <v>5471</v>
      </c>
      <c r="L314" t="s">
        <v>5479</v>
      </c>
      <c r="M314" t="s">
        <v>5497</v>
      </c>
      <c r="N314" t="s">
        <v>5807</v>
      </c>
      <c r="O314" t="s">
        <v>6407</v>
      </c>
    </row>
    <row r="315" spans="2:15">
      <c r="B315">
        <v>5500</v>
      </c>
      <c r="J315" t="s">
        <v>5457</v>
      </c>
      <c r="K315" t="s">
        <v>5471</v>
      </c>
      <c r="L315" t="s">
        <v>5479</v>
      </c>
      <c r="M315" t="s">
        <v>5497</v>
      </c>
      <c r="N315" t="s">
        <v>5808</v>
      </c>
      <c r="O315" t="s">
        <v>6408</v>
      </c>
    </row>
    <row r="316" spans="2:15">
      <c r="B316">
        <v>5500</v>
      </c>
      <c r="J316" t="s">
        <v>5457</v>
      </c>
      <c r="K316" t="s">
        <v>5471</v>
      </c>
      <c r="L316" t="s">
        <v>5479</v>
      </c>
      <c r="M316" t="s">
        <v>5497</v>
      </c>
      <c r="N316" t="s">
        <v>5809</v>
      </c>
      <c r="O316" t="s">
        <v>6409</v>
      </c>
    </row>
    <row r="317" spans="2:15">
      <c r="B317">
        <v>5500</v>
      </c>
      <c r="J317" t="s">
        <v>5457</v>
      </c>
      <c r="K317" t="s">
        <v>5471</v>
      </c>
      <c r="L317" t="s">
        <v>5479</v>
      </c>
      <c r="M317" t="s">
        <v>5497</v>
      </c>
      <c r="N317" t="s">
        <v>5810</v>
      </c>
      <c r="O317" t="s">
        <v>6410</v>
      </c>
    </row>
    <row r="318" spans="2:15">
      <c r="B318">
        <v>5500</v>
      </c>
      <c r="J318" t="s">
        <v>5457</v>
      </c>
      <c r="K318" t="s">
        <v>5471</v>
      </c>
      <c r="L318" t="s">
        <v>5479</v>
      </c>
      <c r="M318" t="s">
        <v>5497</v>
      </c>
      <c r="N318" t="s">
        <v>5811</v>
      </c>
      <c r="O318" t="s">
        <v>6411</v>
      </c>
    </row>
    <row r="319" spans="2:15">
      <c r="B319">
        <v>5500</v>
      </c>
      <c r="J319" t="s">
        <v>5457</v>
      </c>
      <c r="K319" t="s">
        <v>5471</v>
      </c>
      <c r="L319" t="s">
        <v>5479</v>
      </c>
      <c r="M319" t="s">
        <v>5497</v>
      </c>
      <c r="N319" t="s">
        <v>5812</v>
      </c>
      <c r="O319" t="s">
        <v>6412</v>
      </c>
    </row>
    <row r="320" spans="2:15">
      <c r="B320">
        <v>5500</v>
      </c>
      <c r="J320" t="s">
        <v>5457</v>
      </c>
      <c r="K320" t="s">
        <v>5471</v>
      </c>
      <c r="L320" t="s">
        <v>5479</v>
      </c>
      <c r="M320" t="s">
        <v>5497</v>
      </c>
      <c r="N320" t="s">
        <v>5813</v>
      </c>
      <c r="O320" t="s">
        <v>6413</v>
      </c>
    </row>
    <row r="321" spans="2:15">
      <c r="B321">
        <v>5500</v>
      </c>
      <c r="J321" t="s">
        <v>5457</v>
      </c>
      <c r="K321" t="s">
        <v>5471</v>
      </c>
      <c r="L321" t="s">
        <v>5479</v>
      </c>
      <c r="M321" t="s">
        <v>5497</v>
      </c>
      <c r="N321" t="s">
        <v>5814</v>
      </c>
      <c r="O321" t="s">
        <v>6414</v>
      </c>
    </row>
    <row r="322" spans="2:15">
      <c r="B322">
        <v>5500</v>
      </c>
      <c r="J322" t="s">
        <v>5457</v>
      </c>
      <c r="K322" t="s">
        <v>5471</v>
      </c>
      <c r="L322" t="s">
        <v>5479</v>
      </c>
      <c r="M322" t="s">
        <v>5497</v>
      </c>
      <c r="N322" t="s">
        <v>5815</v>
      </c>
      <c r="O322" t="s">
        <v>6415</v>
      </c>
    </row>
    <row r="323" spans="2:15">
      <c r="B323">
        <v>5500</v>
      </c>
      <c r="J323" t="s">
        <v>5457</v>
      </c>
      <c r="K323" t="s">
        <v>5471</v>
      </c>
      <c r="L323" t="s">
        <v>5479</v>
      </c>
      <c r="M323" t="s">
        <v>5497</v>
      </c>
      <c r="N323" t="s">
        <v>5816</v>
      </c>
      <c r="O323" t="s">
        <v>6416</v>
      </c>
    </row>
    <row r="324" spans="2:15">
      <c r="B324">
        <v>5500</v>
      </c>
      <c r="J324" t="s">
        <v>5457</v>
      </c>
      <c r="K324" t="s">
        <v>5471</v>
      </c>
      <c r="L324" t="s">
        <v>5479</v>
      </c>
      <c r="M324" t="s">
        <v>5497</v>
      </c>
      <c r="N324" t="s">
        <v>5817</v>
      </c>
      <c r="O324" t="s">
        <v>6417</v>
      </c>
    </row>
    <row r="325" spans="2:15">
      <c r="B325">
        <v>5500</v>
      </c>
      <c r="J325" t="s">
        <v>5457</v>
      </c>
      <c r="K325" t="s">
        <v>5471</v>
      </c>
      <c r="L325" t="s">
        <v>5479</v>
      </c>
      <c r="M325" t="s">
        <v>5497</v>
      </c>
      <c r="N325" t="s">
        <v>5818</v>
      </c>
      <c r="O325" t="s">
        <v>6418</v>
      </c>
    </row>
    <row r="326" spans="2:15">
      <c r="B326">
        <v>5500</v>
      </c>
      <c r="J326" t="s">
        <v>5457</v>
      </c>
      <c r="K326" t="s">
        <v>5471</v>
      </c>
      <c r="L326" t="s">
        <v>5479</v>
      </c>
      <c r="M326" t="s">
        <v>5497</v>
      </c>
      <c r="N326" t="s">
        <v>5819</v>
      </c>
      <c r="O326" t="s">
        <v>6419</v>
      </c>
    </row>
    <row r="327" spans="2:15">
      <c r="B327">
        <v>5500</v>
      </c>
      <c r="J327" t="s">
        <v>5457</v>
      </c>
      <c r="K327" t="s">
        <v>5471</v>
      </c>
      <c r="L327" t="s">
        <v>5479</v>
      </c>
      <c r="M327" t="s">
        <v>5497</v>
      </c>
      <c r="N327" t="s">
        <v>5820</v>
      </c>
      <c r="O327" t="s">
        <v>6420</v>
      </c>
    </row>
    <row r="328" spans="2:15">
      <c r="B328">
        <v>5500</v>
      </c>
      <c r="J328" t="s">
        <v>5457</v>
      </c>
      <c r="K328" t="s">
        <v>5471</v>
      </c>
      <c r="L328" t="s">
        <v>5479</v>
      </c>
      <c r="M328" t="s">
        <v>5497</v>
      </c>
      <c r="N328" t="s">
        <v>5821</v>
      </c>
      <c r="O328" t="s">
        <v>6421</v>
      </c>
    </row>
    <row r="329" spans="2:15">
      <c r="B329">
        <v>5500</v>
      </c>
      <c r="J329" t="s">
        <v>5457</v>
      </c>
      <c r="K329" t="s">
        <v>5471</v>
      </c>
      <c r="L329" t="s">
        <v>5479</v>
      </c>
      <c r="M329" t="s">
        <v>5497</v>
      </c>
      <c r="N329" t="s">
        <v>5822</v>
      </c>
      <c r="O329" t="s">
        <v>6422</v>
      </c>
    </row>
    <row r="330" spans="2:15">
      <c r="B330">
        <v>5500</v>
      </c>
      <c r="J330" t="s">
        <v>5457</v>
      </c>
      <c r="K330" t="s">
        <v>5471</v>
      </c>
      <c r="L330" t="s">
        <v>5479</v>
      </c>
      <c r="M330" t="s">
        <v>5497</v>
      </c>
      <c r="N330" t="s">
        <v>5823</v>
      </c>
      <c r="O330" t="s">
        <v>6423</v>
      </c>
    </row>
    <row r="331" spans="2:15">
      <c r="B331">
        <v>5500</v>
      </c>
      <c r="J331" t="s">
        <v>5457</v>
      </c>
      <c r="K331" t="s">
        <v>5471</v>
      </c>
      <c r="L331" t="s">
        <v>5479</v>
      </c>
      <c r="M331" t="s">
        <v>5497</v>
      </c>
      <c r="N331" t="s">
        <v>5824</v>
      </c>
      <c r="O331" t="s">
        <v>6424</v>
      </c>
    </row>
    <row r="332" spans="2:15">
      <c r="B332">
        <v>5500</v>
      </c>
      <c r="J332" t="s">
        <v>5457</v>
      </c>
      <c r="K332" t="s">
        <v>5471</v>
      </c>
      <c r="L332" t="s">
        <v>5479</v>
      </c>
      <c r="M332" t="s">
        <v>5497</v>
      </c>
      <c r="N332" t="s">
        <v>5825</v>
      </c>
      <c r="O332" t="s">
        <v>6425</v>
      </c>
    </row>
    <row r="333" spans="2:15">
      <c r="B333">
        <v>5500</v>
      </c>
      <c r="J333" t="s">
        <v>5457</v>
      </c>
      <c r="K333" t="s">
        <v>5471</v>
      </c>
      <c r="L333" t="s">
        <v>5479</v>
      </c>
      <c r="M333" t="s">
        <v>5497</v>
      </c>
      <c r="N333" t="s">
        <v>5826</v>
      </c>
      <c r="O333" t="s">
        <v>6426</v>
      </c>
    </row>
    <row r="334" spans="2:15">
      <c r="B334">
        <v>5500</v>
      </c>
      <c r="J334" t="s">
        <v>5457</v>
      </c>
      <c r="K334" t="s">
        <v>5471</v>
      </c>
      <c r="L334" t="s">
        <v>5479</v>
      </c>
      <c r="M334" t="s">
        <v>5497</v>
      </c>
      <c r="N334" t="s">
        <v>5827</v>
      </c>
      <c r="O334" t="s">
        <v>6427</v>
      </c>
    </row>
    <row r="335" spans="2:15">
      <c r="B335">
        <v>5500</v>
      </c>
      <c r="J335" t="s">
        <v>5457</v>
      </c>
      <c r="K335" t="s">
        <v>5471</v>
      </c>
      <c r="L335" t="s">
        <v>5479</v>
      </c>
      <c r="M335" t="s">
        <v>5497</v>
      </c>
      <c r="N335" t="s">
        <v>5828</v>
      </c>
      <c r="O335" t="s">
        <v>6428</v>
      </c>
    </row>
    <row r="336" spans="2:15">
      <c r="B336">
        <v>5500</v>
      </c>
      <c r="J336" t="s">
        <v>5457</v>
      </c>
      <c r="K336" t="s">
        <v>5471</v>
      </c>
      <c r="L336" t="s">
        <v>5479</v>
      </c>
      <c r="M336" t="s">
        <v>5497</v>
      </c>
      <c r="N336" t="s">
        <v>5829</v>
      </c>
      <c r="O336" t="s">
        <v>6429</v>
      </c>
    </row>
    <row r="337" spans="2:15">
      <c r="B337">
        <v>5500</v>
      </c>
      <c r="J337" t="s">
        <v>5457</v>
      </c>
      <c r="K337" t="s">
        <v>5471</v>
      </c>
      <c r="L337" t="s">
        <v>5479</v>
      </c>
      <c r="M337" t="s">
        <v>5497</v>
      </c>
      <c r="N337" t="s">
        <v>5830</v>
      </c>
      <c r="O337" t="s">
        <v>6430</v>
      </c>
    </row>
    <row r="338" spans="2:15">
      <c r="B338">
        <v>5500</v>
      </c>
      <c r="J338" t="s">
        <v>5457</v>
      </c>
      <c r="K338" t="s">
        <v>5471</v>
      </c>
      <c r="L338" t="s">
        <v>5479</v>
      </c>
      <c r="M338" t="s">
        <v>5497</v>
      </c>
      <c r="N338" t="s">
        <v>5821</v>
      </c>
      <c r="O338" t="s">
        <v>6421</v>
      </c>
    </row>
    <row r="339" spans="2:15">
      <c r="B339">
        <v>5500</v>
      </c>
      <c r="J339" t="s">
        <v>5457</v>
      </c>
      <c r="K339" t="s">
        <v>5471</v>
      </c>
      <c r="L339" t="s">
        <v>5479</v>
      </c>
      <c r="M339" t="s">
        <v>5497</v>
      </c>
      <c r="N339" t="s">
        <v>5831</v>
      </c>
      <c r="O339" t="s">
        <v>6431</v>
      </c>
    </row>
    <row r="340" spans="2:15">
      <c r="B340">
        <v>5500</v>
      </c>
      <c r="J340" t="s">
        <v>5457</v>
      </c>
      <c r="K340" t="s">
        <v>5471</v>
      </c>
      <c r="L340" t="s">
        <v>5479</v>
      </c>
      <c r="M340" t="s">
        <v>5497</v>
      </c>
      <c r="N340" t="s">
        <v>5832</v>
      </c>
      <c r="O340" t="s">
        <v>6432</v>
      </c>
    </row>
    <row r="341" spans="2:15">
      <c r="B341">
        <v>5500</v>
      </c>
      <c r="J341" t="s">
        <v>5457</v>
      </c>
      <c r="K341" t="s">
        <v>5471</v>
      </c>
      <c r="L341" t="s">
        <v>5479</v>
      </c>
      <c r="M341" t="s">
        <v>5497</v>
      </c>
      <c r="N341" t="s">
        <v>5833</v>
      </c>
      <c r="O341" t="s">
        <v>6433</v>
      </c>
    </row>
    <row r="342" spans="2:15">
      <c r="B342">
        <v>5500</v>
      </c>
      <c r="J342" t="s">
        <v>5457</v>
      </c>
      <c r="K342" t="s">
        <v>5471</v>
      </c>
      <c r="L342" t="s">
        <v>5479</v>
      </c>
      <c r="M342" t="s">
        <v>5497</v>
      </c>
      <c r="N342" t="s">
        <v>5834</v>
      </c>
      <c r="O342" t="s">
        <v>6434</v>
      </c>
    </row>
    <row r="343" spans="2:15">
      <c r="B343">
        <v>5500</v>
      </c>
      <c r="J343" t="s">
        <v>5457</v>
      </c>
      <c r="K343" t="s">
        <v>5471</v>
      </c>
      <c r="L343" t="s">
        <v>5479</v>
      </c>
      <c r="M343" t="s">
        <v>5497</v>
      </c>
      <c r="N343" t="s">
        <v>5835</v>
      </c>
      <c r="O343" t="s">
        <v>6435</v>
      </c>
    </row>
    <row r="344" spans="2:15">
      <c r="B344">
        <v>5500</v>
      </c>
      <c r="J344" t="s">
        <v>5457</v>
      </c>
      <c r="K344" t="s">
        <v>5471</v>
      </c>
      <c r="L344" t="s">
        <v>5479</v>
      </c>
      <c r="M344" t="s">
        <v>5497</v>
      </c>
      <c r="N344" t="s">
        <v>5836</v>
      </c>
      <c r="O344" t="s">
        <v>6436</v>
      </c>
    </row>
    <row r="345" spans="2:15">
      <c r="B345">
        <v>5500</v>
      </c>
      <c r="J345" t="s">
        <v>5457</v>
      </c>
      <c r="K345" t="s">
        <v>5471</v>
      </c>
      <c r="L345" t="s">
        <v>5479</v>
      </c>
      <c r="M345" t="s">
        <v>5497</v>
      </c>
      <c r="N345" t="s">
        <v>5837</v>
      </c>
      <c r="O345" t="s">
        <v>6437</v>
      </c>
    </row>
    <row r="346" spans="2:15">
      <c r="B346">
        <v>5500</v>
      </c>
      <c r="J346" t="s">
        <v>5457</v>
      </c>
      <c r="K346" t="s">
        <v>5471</v>
      </c>
      <c r="L346" t="s">
        <v>5479</v>
      </c>
      <c r="M346" t="s">
        <v>5497</v>
      </c>
      <c r="N346" t="s">
        <v>5838</v>
      </c>
      <c r="O346" t="s">
        <v>6438</v>
      </c>
    </row>
    <row r="347" spans="2:15">
      <c r="B347">
        <v>5500</v>
      </c>
      <c r="J347" t="s">
        <v>5457</v>
      </c>
      <c r="K347" t="s">
        <v>5471</v>
      </c>
      <c r="L347" t="s">
        <v>5479</v>
      </c>
      <c r="M347" t="s">
        <v>5497</v>
      </c>
      <c r="N347" t="s">
        <v>5839</v>
      </c>
      <c r="O347" t="s">
        <v>6439</v>
      </c>
    </row>
    <row r="348" spans="2:15">
      <c r="B348">
        <v>5500</v>
      </c>
      <c r="J348" t="s">
        <v>5457</v>
      </c>
      <c r="K348" t="s">
        <v>5471</v>
      </c>
      <c r="L348" t="s">
        <v>5479</v>
      </c>
      <c r="M348" t="s">
        <v>5497</v>
      </c>
      <c r="N348" t="s">
        <v>5840</v>
      </c>
      <c r="O348" t="s">
        <v>6440</v>
      </c>
    </row>
    <row r="349" spans="2:15">
      <c r="B349">
        <v>5500</v>
      </c>
      <c r="J349" t="s">
        <v>5457</v>
      </c>
      <c r="K349" t="s">
        <v>5471</v>
      </c>
      <c r="L349" t="s">
        <v>5479</v>
      </c>
      <c r="M349" t="s">
        <v>5497</v>
      </c>
      <c r="N349" t="s">
        <v>5841</v>
      </c>
      <c r="O349" t="s">
        <v>6441</v>
      </c>
    </row>
    <row r="350" spans="2:15">
      <c r="B350">
        <v>5500</v>
      </c>
      <c r="J350" t="s">
        <v>5457</v>
      </c>
      <c r="K350" t="s">
        <v>5471</v>
      </c>
      <c r="L350" t="s">
        <v>5479</v>
      </c>
      <c r="M350" t="s">
        <v>5497</v>
      </c>
      <c r="N350" t="s">
        <v>5842</v>
      </c>
      <c r="O350" t="s">
        <v>6442</v>
      </c>
    </row>
    <row r="351" spans="2:15">
      <c r="B351">
        <v>5500</v>
      </c>
      <c r="J351" t="s">
        <v>5457</v>
      </c>
      <c r="K351" t="s">
        <v>5471</v>
      </c>
      <c r="L351" t="s">
        <v>5479</v>
      </c>
      <c r="M351" t="s">
        <v>5497</v>
      </c>
      <c r="N351" t="s">
        <v>5843</v>
      </c>
      <c r="O351" t="s">
        <v>6443</v>
      </c>
    </row>
    <row r="352" spans="2:15">
      <c r="E352">
        <v>0.02</v>
      </c>
      <c r="J352" t="s">
        <v>5457</v>
      </c>
      <c r="L352" t="s">
        <v>5480</v>
      </c>
      <c r="M352" t="s">
        <v>5498</v>
      </c>
      <c r="N352" t="s">
        <v>5844</v>
      </c>
      <c r="O352" t="s">
        <v>6444</v>
      </c>
    </row>
    <row r="353" spans="5:15">
      <c r="E353">
        <v>2.61</v>
      </c>
      <c r="J353" t="s">
        <v>5457</v>
      </c>
      <c r="L353" t="s">
        <v>5480</v>
      </c>
      <c r="M353" t="s">
        <v>5498</v>
      </c>
      <c r="N353" t="s">
        <v>5845</v>
      </c>
      <c r="O353" t="s">
        <v>6445</v>
      </c>
    </row>
    <row r="354" spans="5:15">
      <c r="E354">
        <v>0.03</v>
      </c>
      <c r="J354" t="s">
        <v>5457</v>
      </c>
      <c r="L354" t="s">
        <v>5480</v>
      </c>
      <c r="M354" t="s">
        <v>5498</v>
      </c>
      <c r="N354" t="s">
        <v>5846</v>
      </c>
      <c r="O354" t="s">
        <v>6446</v>
      </c>
    </row>
    <row r="355" spans="5:15">
      <c r="E355">
        <v>0.881</v>
      </c>
      <c r="J355" t="s">
        <v>5457</v>
      </c>
      <c r="L355" t="s">
        <v>5480</v>
      </c>
      <c r="M355" t="s">
        <v>5498</v>
      </c>
      <c r="N355" t="s">
        <v>5847</v>
      </c>
      <c r="O355" t="s">
        <v>6447</v>
      </c>
    </row>
    <row r="356" spans="5:15">
      <c r="E356">
        <v>0.058</v>
      </c>
      <c r="J356" t="s">
        <v>5457</v>
      </c>
      <c r="L356" t="s">
        <v>5480</v>
      </c>
      <c r="M356" t="s">
        <v>5498</v>
      </c>
      <c r="N356" t="s">
        <v>5848</v>
      </c>
      <c r="O356" t="s">
        <v>6448</v>
      </c>
    </row>
    <row r="357" spans="5:15">
      <c r="E357">
        <v>0.492</v>
      </c>
      <c r="J357" t="s">
        <v>5457</v>
      </c>
      <c r="L357" t="s">
        <v>5480</v>
      </c>
      <c r="M357" t="s">
        <v>5498</v>
      </c>
      <c r="N357" t="s">
        <v>5848</v>
      </c>
      <c r="O357" t="s">
        <v>6448</v>
      </c>
    </row>
    <row r="358" spans="5:15">
      <c r="E358">
        <v>1.62</v>
      </c>
      <c r="J358" t="s">
        <v>5457</v>
      </c>
      <c r="L358" t="s">
        <v>5480</v>
      </c>
      <c r="M358" t="s">
        <v>5498</v>
      </c>
      <c r="N358" t="s">
        <v>5849</v>
      </c>
      <c r="O358" t="s">
        <v>6449</v>
      </c>
    </row>
    <row r="359" spans="5:15">
      <c r="E359">
        <v>0.103</v>
      </c>
      <c r="J359" t="s">
        <v>5457</v>
      </c>
      <c r="L359" t="s">
        <v>5480</v>
      </c>
      <c r="M359" t="s">
        <v>5498</v>
      </c>
      <c r="N359" t="s">
        <v>5850</v>
      </c>
      <c r="O359" t="s">
        <v>6450</v>
      </c>
    </row>
    <row r="360" spans="5:15">
      <c r="E360">
        <v>1.29</v>
      </c>
      <c r="J360" t="s">
        <v>5457</v>
      </c>
      <c r="L360" t="s">
        <v>5480</v>
      </c>
      <c r="M360" t="s">
        <v>5498</v>
      </c>
      <c r="N360" t="s">
        <v>5851</v>
      </c>
      <c r="O360" t="s">
        <v>6451</v>
      </c>
    </row>
    <row r="361" spans="5:15">
      <c r="E361">
        <v>0.229</v>
      </c>
      <c r="J361" t="s">
        <v>5457</v>
      </c>
      <c r="L361" t="s">
        <v>5480</v>
      </c>
      <c r="M361" t="s">
        <v>5498</v>
      </c>
      <c r="N361" t="s">
        <v>5852</v>
      </c>
      <c r="O361" t="s">
        <v>6452</v>
      </c>
    </row>
    <row r="362" spans="5:15">
      <c r="E362">
        <v>1.07</v>
      </c>
      <c r="J362" t="s">
        <v>5457</v>
      </c>
      <c r="L362" t="s">
        <v>5480</v>
      </c>
      <c r="M362" t="s">
        <v>5498</v>
      </c>
      <c r="N362" t="s">
        <v>5853</v>
      </c>
      <c r="O362" t="s">
        <v>6453</v>
      </c>
    </row>
    <row r="363" spans="5:15">
      <c r="E363">
        <v>0.979</v>
      </c>
      <c r="J363" t="s">
        <v>5457</v>
      </c>
      <c r="L363" t="s">
        <v>5480</v>
      </c>
      <c r="M363" t="s">
        <v>5498</v>
      </c>
      <c r="N363" t="s">
        <v>5854</v>
      </c>
      <c r="O363" t="s">
        <v>6454</v>
      </c>
    </row>
    <row r="364" spans="5:15">
      <c r="E364">
        <v>0.858</v>
      </c>
      <c r="J364" t="s">
        <v>5457</v>
      </c>
      <c r="L364" t="s">
        <v>5480</v>
      </c>
      <c r="M364" t="s">
        <v>5498</v>
      </c>
      <c r="N364" t="s">
        <v>5855</v>
      </c>
      <c r="O364" t="s">
        <v>6455</v>
      </c>
    </row>
    <row r="365" spans="5:15">
      <c r="E365">
        <v>2.24</v>
      </c>
      <c r="J365" t="s">
        <v>5457</v>
      </c>
      <c r="L365" t="s">
        <v>5480</v>
      </c>
      <c r="M365" t="s">
        <v>5498</v>
      </c>
      <c r="N365" t="s">
        <v>5856</v>
      </c>
      <c r="O365" t="s">
        <v>6456</v>
      </c>
    </row>
    <row r="366" spans="5:15">
      <c r="E366">
        <v>0.078</v>
      </c>
      <c r="J366" t="s">
        <v>5457</v>
      </c>
      <c r="L366" t="s">
        <v>5480</v>
      </c>
      <c r="M366" t="s">
        <v>5498</v>
      </c>
      <c r="N366" t="s">
        <v>5857</v>
      </c>
      <c r="O366" t="s">
        <v>6457</v>
      </c>
    </row>
    <row r="367" spans="5:15">
      <c r="E367">
        <v>0.158</v>
      </c>
      <c r="J367" t="s">
        <v>5457</v>
      </c>
      <c r="L367" t="s">
        <v>5480</v>
      </c>
      <c r="M367" t="s">
        <v>5498</v>
      </c>
      <c r="N367" t="s">
        <v>5858</v>
      </c>
      <c r="O367" t="s">
        <v>6458</v>
      </c>
    </row>
    <row r="368" spans="5:15">
      <c r="E368">
        <v>0.129</v>
      </c>
      <c r="J368" t="s">
        <v>5457</v>
      </c>
      <c r="L368" t="s">
        <v>5480</v>
      </c>
      <c r="M368" t="s">
        <v>5498</v>
      </c>
      <c r="N368" t="s">
        <v>5859</v>
      </c>
      <c r="O368" t="s">
        <v>6459</v>
      </c>
    </row>
    <row r="369" spans="5:15">
      <c r="E369">
        <v>0.605</v>
      </c>
      <c r="J369" t="s">
        <v>5457</v>
      </c>
      <c r="L369" t="s">
        <v>5480</v>
      </c>
      <c r="M369" t="s">
        <v>5498</v>
      </c>
      <c r="N369" t="s">
        <v>5860</v>
      </c>
      <c r="O369" t="s">
        <v>6460</v>
      </c>
    </row>
    <row r="370" spans="5:15">
      <c r="E370">
        <v>0.029</v>
      </c>
      <c r="J370" t="s">
        <v>5457</v>
      </c>
      <c r="L370" t="s">
        <v>5480</v>
      </c>
      <c r="M370" t="s">
        <v>5498</v>
      </c>
      <c r="N370" t="s">
        <v>5861</v>
      </c>
      <c r="O370" t="s">
        <v>6461</v>
      </c>
    </row>
    <row r="371" spans="5:15">
      <c r="E371">
        <v>1.59</v>
      </c>
      <c r="J371" t="s">
        <v>5457</v>
      </c>
      <c r="L371" t="s">
        <v>5480</v>
      </c>
      <c r="M371" t="s">
        <v>5498</v>
      </c>
      <c r="N371" t="s">
        <v>5862</v>
      </c>
      <c r="O371" t="s">
        <v>6462</v>
      </c>
    </row>
    <row r="372" spans="5:15">
      <c r="E372">
        <v>0.049</v>
      </c>
      <c r="J372" t="s">
        <v>5457</v>
      </c>
      <c r="L372" t="s">
        <v>5480</v>
      </c>
      <c r="M372" t="s">
        <v>5498</v>
      </c>
      <c r="N372" t="s">
        <v>5863</v>
      </c>
      <c r="O372" t="s">
        <v>6463</v>
      </c>
    </row>
    <row r="373" spans="5:15">
      <c r="E373">
        <v>0.717</v>
      </c>
      <c r="J373" t="s">
        <v>5457</v>
      </c>
      <c r="L373" t="s">
        <v>5480</v>
      </c>
      <c r="M373" t="s">
        <v>5498</v>
      </c>
      <c r="N373" t="s">
        <v>5863</v>
      </c>
      <c r="O373" t="s">
        <v>6463</v>
      </c>
    </row>
    <row r="374" spans="5:15">
      <c r="E374">
        <v>0.201</v>
      </c>
      <c r="J374" t="s">
        <v>5457</v>
      </c>
      <c r="L374" t="s">
        <v>5480</v>
      </c>
      <c r="M374" t="s">
        <v>5498</v>
      </c>
      <c r="N374" t="s">
        <v>5864</v>
      </c>
      <c r="O374" t="s">
        <v>6464</v>
      </c>
    </row>
    <row r="375" spans="5:15">
      <c r="E375">
        <v>5.88</v>
      </c>
      <c r="J375" t="s">
        <v>5457</v>
      </c>
      <c r="L375" t="s">
        <v>5480</v>
      </c>
      <c r="M375" t="s">
        <v>5498</v>
      </c>
      <c r="N375" t="s">
        <v>5865</v>
      </c>
      <c r="O375" t="s">
        <v>6465</v>
      </c>
    </row>
    <row r="376" spans="5:15">
      <c r="E376">
        <v>2.42</v>
      </c>
      <c r="J376" t="s">
        <v>5457</v>
      </c>
      <c r="L376" t="s">
        <v>5480</v>
      </c>
      <c r="M376" t="s">
        <v>5498</v>
      </c>
      <c r="N376" t="s">
        <v>5866</v>
      </c>
      <c r="O376" t="s">
        <v>6466</v>
      </c>
    </row>
    <row r="377" spans="5:15">
      <c r="E377">
        <v>2.13</v>
      </c>
      <c r="J377" t="s">
        <v>5457</v>
      </c>
      <c r="L377" t="s">
        <v>5480</v>
      </c>
      <c r="M377" t="s">
        <v>5498</v>
      </c>
      <c r="N377" t="s">
        <v>5867</v>
      </c>
      <c r="O377" t="s">
        <v>6467</v>
      </c>
    </row>
    <row r="378" spans="5:15">
      <c r="E378">
        <v>0.771</v>
      </c>
      <c r="J378" t="s">
        <v>5457</v>
      </c>
      <c r="L378" t="s">
        <v>5480</v>
      </c>
      <c r="M378" t="s">
        <v>5498</v>
      </c>
      <c r="N378" t="s">
        <v>5868</v>
      </c>
      <c r="O378" t="s">
        <v>6468</v>
      </c>
    </row>
    <row r="379" spans="5:15">
      <c r="E379">
        <v>0.3</v>
      </c>
      <c r="J379" t="s">
        <v>5457</v>
      </c>
      <c r="L379" t="s">
        <v>5480</v>
      </c>
      <c r="M379" t="s">
        <v>5498</v>
      </c>
      <c r="N379" t="s">
        <v>5869</v>
      </c>
      <c r="O379" t="s">
        <v>6469</v>
      </c>
    </row>
    <row r="380" spans="5:15">
      <c r="E380">
        <v>0.019</v>
      </c>
      <c r="J380" t="s">
        <v>5457</v>
      </c>
      <c r="L380" t="s">
        <v>5480</v>
      </c>
      <c r="M380" t="s">
        <v>5498</v>
      </c>
      <c r="N380" t="s">
        <v>5870</v>
      </c>
      <c r="O380" t="s">
        <v>6470</v>
      </c>
    </row>
    <row r="381" spans="5:15">
      <c r="E381">
        <v>0.135</v>
      </c>
      <c r="J381" t="s">
        <v>5457</v>
      </c>
      <c r="L381" t="s">
        <v>5480</v>
      </c>
      <c r="M381" t="s">
        <v>5498</v>
      </c>
      <c r="N381" t="s">
        <v>5871</v>
      </c>
      <c r="O381" t="s">
        <v>6471</v>
      </c>
    </row>
    <row r="382" spans="5:15">
      <c r="E382">
        <v>0.725</v>
      </c>
      <c r="J382" t="s">
        <v>5457</v>
      </c>
      <c r="L382" t="s">
        <v>5480</v>
      </c>
      <c r="M382" t="s">
        <v>5498</v>
      </c>
      <c r="N382" t="s">
        <v>5872</v>
      </c>
      <c r="O382" t="s">
        <v>6472</v>
      </c>
    </row>
    <row r="383" spans="5:15">
      <c r="E383">
        <v>0.105</v>
      </c>
      <c r="J383" t="s">
        <v>5457</v>
      </c>
      <c r="L383" t="s">
        <v>5480</v>
      </c>
      <c r="M383" t="s">
        <v>5498</v>
      </c>
      <c r="N383" t="s">
        <v>5873</v>
      </c>
      <c r="O383" t="s">
        <v>6473</v>
      </c>
    </row>
    <row r="384" spans="5:15">
      <c r="E384">
        <v>0.095</v>
      </c>
      <c r="J384" t="s">
        <v>5457</v>
      </c>
      <c r="L384" t="s">
        <v>5480</v>
      </c>
      <c r="M384" t="s">
        <v>5498</v>
      </c>
      <c r="N384" t="s">
        <v>5874</v>
      </c>
      <c r="O384" t="s">
        <v>6474</v>
      </c>
    </row>
    <row r="385" spans="5:15">
      <c r="E385">
        <v>0.128</v>
      </c>
      <c r="J385" t="s">
        <v>5457</v>
      </c>
      <c r="L385" t="s">
        <v>5480</v>
      </c>
      <c r="M385" t="s">
        <v>5498</v>
      </c>
      <c r="N385" t="s">
        <v>5875</v>
      </c>
      <c r="O385" t="s">
        <v>6475</v>
      </c>
    </row>
    <row r="386" spans="5:15">
      <c r="E386">
        <v>0.651</v>
      </c>
      <c r="J386" t="s">
        <v>5457</v>
      </c>
      <c r="L386" t="s">
        <v>5480</v>
      </c>
      <c r="M386" t="s">
        <v>5498</v>
      </c>
      <c r="N386" t="s">
        <v>5876</v>
      </c>
      <c r="O386" t="s">
        <v>6476</v>
      </c>
    </row>
    <row r="387" spans="5:15">
      <c r="E387">
        <v>1.97</v>
      </c>
      <c r="J387" t="s">
        <v>5457</v>
      </c>
      <c r="L387" t="s">
        <v>5480</v>
      </c>
      <c r="M387" t="s">
        <v>5498</v>
      </c>
      <c r="N387" t="s">
        <v>5877</v>
      </c>
      <c r="O387" t="s">
        <v>6477</v>
      </c>
    </row>
    <row r="388" spans="5:15">
      <c r="E388">
        <v>0.032</v>
      </c>
      <c r="J388" t="s">
        <v>5457</v>
      </c>
      <c r="L388" t="s">
        <v>5480</v>
      </c>
      <c r="M388" t="s">
        <v>5498</v>
      </c>
      <c r="N388" t="s">
        <v>5878</v>
      </c>
      <c r="O388" t="s">
        <v>6478</v>
      </c>
    </row>
    <row r="389" spans="5:15">
      <c r="E389">
        <v>0.022</v>
      </c>
      <c r="J389" t="s">
        <v>5457</v>
      </c>
      <c r="L389" t="s">
        <v>5480</v>
      </c>
      <c r="M389" t="s">
        <v>5498</v>
      </c>
      <c r="N389" t="s">
        <v>5879</v>
      </c>
      <c r="O389" t="s">
        <v>6479</v>
      </c>
    </row>
    <row r="390" spans="5:15">
      <c r="E390">
        <v>0.025</v>
      </c>
      <c r="J390" t="s">
        <v>5457</v>
      </c>
      <c r="L390" t="s">
        <v>5480</v>
      </c>
      <c r="M390" t="s">
        <v>5498</v>
      </c>
      <c r="N390" t="s">
        <v>5880</v>
      </c>
      <c r="O390" t="s">
        <v>6480</v>
      </c>
    </row>
    <row r="391" spans="5:15">
      <c r="E391">
        <v>0.714</v>
      </c>
      <c r="J391" t="s">
        <v>5457</v>
      </c>
      <c r="L391" t="s">
        <v>5480</v>
      </c>
      <c r="M391" t="s">
        <v>5498</v>
      </c>
      <c r="N391" t="s">
        <v>5881</v>
      </c>
      <c r="O391" t="s">
        <v>6481</v>
      </c>
    </row>
    <row r="392" spans="5:15">
      <c r="E392">
        <v>0.083</v>
      </c>
      <c r="J392" t="s">
        <v>5457</v>
      </c>
      <c r="L392" t="s">
        <v>5480</v>
      </c>
      <c r="M392" t="s">
        <v>5498</v>
      </c>
      <c r="N392" t="s">
        <v>5882</v>
      </c>
      <c r="O392" t="s">
        <v>6482</v>
      </c>
    </row>
    <row r="393" spans="5:15">
      <c r="E393">
        <v>0.137</v>
      </c>
      <c r="J393" t="s">
        <v>5457</v>
      </c>
      <c r="L393" t="s">
        <v>5480</v>
      </c>
      <c r="M393" t="s">
        <v>5498</v>
      </c>
      <c r="N393" t="s">
        <v>5883</v>
      </c>
      <c r="O393" t="s">
        <v>6483</v>
      </c>
    </row>
    <row r="394" spans="5:15">
      <c r="E394">
        <v>0.619</v>
      </c>
      <c r="J394" t="s">
        <v>5457</v>
      </c>
      <c r="L394" t="s">
        <v>5480</v>
      </c>
      <c r="M394" t="s">
        <v>5498</v>
      </c>
      <c r="N394" t="s">
        <v>5884</v>
      </c>
      <c r="O394" t="s">
        <v>6484</v>
      </c>
    </row>
    <row r="395" spans="5:15">
      <c r="E395">
        <v>0.08400000000000001</v>
      </c>
      <c r="J395" t="s">
        <v>5457</v>
      </c>
      <c r="L395" t="s">
        <v>5480</v>
      </c>
      <c r="M395" t="s">
        <v>5498</v>
      </c>
      <c r="N395" t="s">
        <v>5885</v>
      </c>
      <c r="O395" t="s">
        <v>6485</v>
      </c>
    </row>
    <row r="396" spans="5:15">
      <c r="E396">
        <v>0.541</v>
      </c>
      <c r="J396" t="s">
        <v>5457</v>
      </c>
      <c r="L396" t="s">
        <v>5480</v>
      </c>
      <c r="M396" t="s">
        <v>5498</v>
      </c>
      <c r="N396" t="s">
        <v>5886</v>
      </c>
      <c r="O396" t="s">
        <v>6486</v>
      </c>
    </row>
    <row r="397" spans="5:15">
      <c r="E397">
        <v>2.67</v>
      </c>
      <c r="J397" t="s">
        <v>5457</v>
      </c>
      <c r="L397" t="s">
        <v>5480</v>
      </c>
      <c r="M397" t="s">
        <v>5498</v>
      </c>
      <c r="N397" t="s">
        <v>5887</v>
      </c>
      <c r="O397" t="s">
        <v>6487</v>
      </c>
    </row>
    <row r="398" spans="5:15">
      <c r="E398">
        <v>0.371</v>
      </c>
      <c r="J398" t="s">
        <v>5457</v>
      </c>
      <c r="L398" t="s">
        <v>5480</v>
      </c>
      <c r="M398" t="s">
        <v>5498</v>
      </c>
      <c r="N398" t="s">
        <v>5888</v>
      </c>
      <c r="O398" t="s">
        <v>6488</v>
      </c>
    </row>
    <row r="399" spans="5:15">
      <c r="E399">
        <v>0.116</v>
      </c>
      <c r="J399" t="s">
        <v>5457</v>
      </c>
      <c r="L399" t="s">
        <v>5480</v>
      </c>
      <c r="M399" t="s">
        <v>5498</v>
      </c>
      <c r="N399" t="s">
        <v>5889</v>
      </c>
      <c r="O399" t="s">
        <v>6489</v>
      </c>
    </row>
    <row r="400" spans="5:15">
      <c r="E400">
        <v>0.2</v>
      </c>
      <c r="J400" t="s">
        <v>5457</v>
      </c>
      <c r="L400" t="s">
        <v>5480</v>
      </c>
      <c r="M400" t="s">
        <v>5498</v>
      </c>
      <c r="N400" t="s">
        <v>5890</v>
      </c>
      <c r="O400" t="s">
        <v>6490</v>
      </c>
    </row>
    <row r="401" spans="5:15">
      <c r="E401">
        <v>0.18</v>
      </c>
      <c r="J401" t="s">
        <v>5457</v>
      </c>
      <c r="L401" t="s">
        <v>5480</v>
      </c>
      <c r="M401" t="s">
        <v>5498</v>
      </c>
      <c r="N401" t="s">
        <v>5891</v>
      </c>
      <c r="O401" t="s">
        <v>6491</v>
      </c>
    </row>
    <row r="402" spans="5:15">
      <c r="E402">
        <v>12.7</v>
      </c>
      <c r="J402" t="s">
        <v>5457</v>
      </c>
      <c r="L402" t="s">
        <v>5480</v>
      </c>
      <c r="M402" t="s">
        <v>5498</v>
      </c>
      <c r="N402" t="s">
        <v>5892</v>
      </c>
      <c r="O402" t="s">
        <v>6492</v>
      </c>
    </row>
    <row r="403" spans="5:15">
      <c r="E403">
        <v>0.054</v>
      </c>
      <c r="J403" t="s">
        <v>5457</v>
      </c>
      <c r="L403" t="s">
        <v>5480</v>
      </c>
      <c r="M403" t="s">
        <v>5498</v>
      </c>
      <c r="N403" t="s">
        <v>5893</v>
      </c>
      <c r="O403" t="s">
        <v>6493</v>
      </c>
    </row>
    <row r="404" spans="5:15">
      <c r="E404">
        <v>0.158</v>
      </c>
      <c r="J404" t="s">
        <v>5457</v>
      </c>
      <c r="L404" t="s">
        <v>5480</v>
      </c>
      <c r="M404" t="s">
        <v>5498</v>
      </c>
      <c r="N404" t="s">
        <v>5894</v>
      </c>
      <c r="O404" t="s">
        <v>6494</v>
      </c>
    </row>
    <row r="405" spans="5:15">
      <c r="E405">
        <v>0.062</v>
      </c>
      <c r="J405" t="s">
        <v>5457</v>
      </c>
      <c r="L405" t="s">
        <v>5480</v>
      </c>
      <c r="M405" t="s">
        <v>5498</v>
      </c>
      <c r="N405" t="s">
        <v>5895</v>
      </c>
      <c r="O405" t="s">
        <v>6495</v>
      </c>
    </row>
    <row r="406" spans="5:15">
      <c r="E406">
        <v>0.026</v>
      </c>
      <c r="J406" t="s">
        <v>5457</v>
      </c>
      <c r="L406" t="s">
        <v>5480</v>
      </c>
      <c r="M406" t="s">
        <v>5498</v>
      </c>
      <c r="N406" t="s">
        <v>5896</v>
      </c>
      <c r="O406" t="s">
        <v>6496</v>
      </c>
    </row>
    <row r="407" spans="5:15">
      <c r="E407">
        <v>1.52</v>
      </c>
      <c r="J407" t="s">
        <v>5457</v>
      </c>
      <c r="L407" t="s">
        <v>5480</v>
      </c>
      <c r="M407" t="s">
        <v>5498</v>
      </c>
      <c r="N407" t="s">
        <v>5897</v>
      </c>
      <c r="O407" t="s">
        <v>6497</v>
      </c>
    </row>
    <row r="408" spans="5:15">
      <c r="E408">
        <v>0.058</v>
      </c>
      <c r="J408" t="s">
        <v>5457</v>
      </c>
      <c r="L408" t="s">
        <v>5480</v>
      </c>
      <c r="M408" t="s">
        <v>5498</v>
      </c>
      <c r="N408" t="s">
        <v>5898</v>
      </c>
      <c r="O408" t="s">
        <v>6498</v>
      </c>
    </row>
    <row r="409" spans="5:15">
      <c r="E409">
        <v>0.15</v>
      </c>
      <c r="J409" t="s">
        <v>5457</v>
      </c>
      <c r="L409" t="s">
        <v>5480</v>
      </c>
      <c r="M409" t="s">
        <v>5498</v>
      </c>
      <c r="N409" t="s">
        <v>5899</v>
      </c>
      <c r="O409" t="s">
        <v>6499</v>
      </c>
    </row>
    <row r="410" spans="5:15">
      <c r="E410">
        <v>0.031</v>
      </c>
      <c r="J410" t="s">
        <v>5457</v>
      </c>
      <c r="L410" t="s">
        <v>5480</v>
      </c>
      <c r="M410" t="s">
        <v>5498</v>
      </c>
      <c r="N410" t="s">
        <v>5900</v>
      </c>
      <c r="O410" t="s">
        <v>6500</v>
      </c>
    </row>
    <row r="411" spans="5:15">
      <c r="E411">
        <v>9.470000000000001</v>
      </c>
      <c r="J411" t="s">
        <v>5457</v>
      </c>
      <c r="L411" t="s">
        <v>5480</v>
      </c>
      <c r="M411" t="s">
        <v>5498</v>
      </c>
      <c r="N411" t="s">
        <v>5901</v>
      </c>
      <c r="O411" t="s">
        <v>6501</v>
      </c>
    </row>
    <row r="412" spans="5:15">
      <c r="E412">
        <v>0.746</v>
      </c>
      <c r="J412" t="s">
        <v>5457</v>
      </c>
      <c r="L412" t="s">
        <v>5480</v>
      </c>
      <c r="M412" t="s">
        <v>5498</v>
      </c>
      <c r="N412" t="s">
        <v>5902</v>
      </c>
      <c r="O412" t="s">
        <v>6502</v>
      </c>
    </row>
    <row r="413" spans="5:15">
      <c r="E413">
        <v>0.153</v>
      </c>
      <c r="J413" t="s">
        <v>5457</v>
      </c>
      <c r="L413" t="s">
        <v>5480</v>
      </c>
      <c r="M413" t="s">
        <v>5498</v>
      </c>
      <c r="N413" t="s">
        <v>5903</v>
      </c>
      <c r="O413" t="s">
        <v>6503</v>
      </c>
    </row>
    <row r="414" spans="5:15">
      <c r="E414">
        <v>0.116</v>
      </c>
      <c r="J414" t="s">
        <v>5457</v>
      </c>
      <c r="L414" t="s">
        <v>5480</v>
      </c>
      <c r="M414" t="s">
        <v>5498</v>
      </c>
      <c r="N414" t="s">
        <v>5904</v>
      </c>
      <c r="O414" t="s">
        <v>6504</v>
      </c>
    </row>
    <row r="415" spans="5:15">
      <c r="E415">
        <v>1.82</v>
      </c>
      <c r="J415" t="s">
        <v>5457</v>
      </c>
      <c r="L415" t="s">
        <v>5480</v>
      </c>
      <c r="M415" t="s">
        <v>5498</v>
      </c>
      <c r="N415" t="s">
        <v>5905</v>
      </c>
      <c r="O415" t="s">
        <v>6505</v>
      </c>
    </row>
    <row r="416" spans="5:15">
      <c r="E416">
        <v>0.267</v>
      </c>
      <c r="J416" t="s">
        <v>5457</v>
      </c>
      <c r="L416" t="s">
        <v>5480</v>
      </c>
      <c r="M416" t="s">
        <v>5498</v>
      </c>
      <c r="N416" t="s">
        <v>5906</v>
      </c>
      <c r="O416" t="s">
        <v>6506</v>
      </c>
    </row>
    <row r="417" spans="5:15">
      <c r="E417">
        <v>0.021</v>
      </c>
      <c r="J417" t="s">
        <v>5457</v>
      </c>
      <c r="L417" t="s">
        <v>5480</v>
      </c>
      <c r="M417" t="s">
        <v>5498</v>
      </c>
      <c r="N417" t="s">
        <v>5907</v>
      </c>
      <c r="O417" t="s">
        <v>6507</v>
      </c>
    </row>
    <row r="418" spans="5:15">
      <c r="E418">
        <v>1.94</v>
      </c>
      <c r="J418" t="s">
        <v>5457</v>
      </c>
      <c r="L418" t="s">
        <v>5480</v>
      </c>
      <c r="M418" t="s">
        <v>5498</v>
      </c>
      <c r="N418" t="s">
        <v>5908</v>
      </c>
      <c r="O418" t="s">
        <v>6508</v>
      </c>
    </row>
    <row r="419" spans="5:15">
      <c r="E419">
        <v>0.31</v>
      </c>
      <c r="J419" t="s">
        <v>5457</v>
      </c>
      <c r="L419" t="s">
        <v>5480</v>
      </c>
      <c r="M419" t="s">
        <v>5498</v>
      </c>
      <c r="N419" t="s">
        <v>5909</v>
      </c>
      <c r="O419" t="s">
        <v>6509</v>
      </c>
    </row>
    <row r="420" spans="5:15">
      <c r="E420">
        <v>0.027</v>
      </c>
      <c r="J420" t="s">
        <v>5457</v>
      </c>
      <c r="L420" t="s">
        <v>5480</v>
      </c>
      <c r="M420" t="s">
        <v>5498</v>
      </c>
      <c r="N420" t="s">
        <v>5910</v>
      </c>
      <c r="O420" t="s">
        <v>6510</v>
      </c>
    </row>
    <row r="421" spans="5:15">
      <c r="E421">
        <v>0.215</v>
      </c>
      <c r="J421" t="s">
        <v>5457</v>
      </c>
      <c r="L421" t="s">
        <v>5480</v>
      </c>
      <c r="M421" t="s">
        <v>5498</v>
      </c>
      <c r="N421" t="s">
        <v>5911</v>
      </c>
      <c r="O421" t="s">
        <v>6511</v>
      </c>
    </row>
    <row r="422" spans="5:15">
      <c r="E422">
        <v>0.445</v>
      </c>
      <c r="J422" t="s">
        <v>5457</v>
      </c>
      <c r="L422" t="s">
        <v>5480</v>
      </c>
      <c r="M422" t="s">
        <v>5498</v>
      </c>
      <c r="N422" t="s">
        <v>5912</v>
      </c>
      <c r="O422" t="s">
        <v>6512</v>
      </c>
    </row>
    <row r="423" spans="5:15">
      <c r="E423">
        <v>0.067</v>
      </c>
      <c r="J423" t="s">
        <v>5457</v>
      </c>
      <c r="L423" t="s">
        <v>5480</v>
      </c>
      <c r="M423" t="s">
        <v>5498</v>
      </c>
      <c r="N423" t="s">
        <v>5913</v>
      </c>
      <c r="O423" t="s">
        <v>6513</v>
      </c>
    </row>
    <row r="424" spans="5:15">
      <c r="E424">
        <v>0.026</v>
      </c>
      <c r="J424" t="s">
        <v>5457</v>
      </c>
      <c r="L424" t="s">
        <v>5480</v>
      </c>
      <c r="M424" t="s">
        <v>5498</v>
      </c>
      <c r="N424" t="s">
        <v>5914</v>
      </c>
      <c r="O424" t="s">
        <v>6514</v>
      </c>
    </row>
    <row r="425" spans="5:15">
      <c r="E425">
        <v>0.08500000000000001</v>
      </c>
      <c r="J425" t="s">
        <v>5457</v>
      </c>
      <c r="L425" t="s">
        <v>5480</v>
      </c>
      <c r="M425" t="s">
        <v>5498</v>
      </c>
      <c r="N425" t="s">
        <v>5915</v>
      </c>
      <c r="O425" t="s">
        <v>6515</v>
      </c>
    </row>
    <row r="426" spans="5:15">
      <c r="E426">
        <v>0.6820000000000001</v>
      </c>
      <c r="J426" t="s">
        <v>5457</v>
      </c>
      <c r="L426" t="s">
        <v>5480</v>
      </c>
      <c r="M426" t="s">
        <v>5498</v>
      </c>
      <c r="N426" t="s">
        <v>5916</v>
      </c>
      <c r="O426" t="s">
        <v>6516</v>
      </c>
    </row>
    <row r="427" spans="5:15">
      <c r="E427">
        <v>0.048</v>
      </c>
      <c r="J427" t="s">
        <v>5457</v>
      </c>
      <c r="L427" t="s">
        <v>5480</v>
      </c>
      <c r="M427" t="s">
        <v>5498</v>
      </c>
      <c r="N427" t="s">
        <v>5917</v>
      </c>
      <c r="O427" t="s">
        <v>6517</v>
      </c>
    </row>
    <row r="428" spans="5:15">
      <c r="E428">
        <v>0.631</v>
      </c>
      <c r="J428" t="s">
        <v>5457</v>
      </c>
      <c r="L428" t="s">
        <v>5480</v>
      </c>
      <c r="M428" t="s">
        <v>5498</v>
      </c>
      <c r="N428" t="s">
        <v>5918</v>
      </c>
      <c r="O428" t="s">
        <v>6518</v>
      </c>
    </row>
    <row r="429" spans="5:15">
      <c r="E429">
        <v>0.412</v>
      </c>
      <c r="J429" t="s">
        <v>5457</v>
      </c>
      <c r="L429" t="s">
        <v>5480</v>
      </c>
      <c r="M429" t="s">
        <v>5498</v>
      </c>
      <c r="N429" t="s">
        <v>5919</v>
      </c>
      <c r="O429" t="s">
        <v>6519</v>
      </c>
    </row>
    <row r="430" spans="5:15">
      <c r="E430">
        <v>0.034</v>
      </c>
      <c r="J430" t="s">
        <v>5457</v>
      </c>
      <c r="L430" t="s">
        <v>5480</v>
      </c>
      <c r="M430" t="s">
        <v>5498</v>
      </c>
      <c r="N430" t="s">
        <v>5920</v>
      </c>
      <c r="O430" t="s">
        <v>6520</v>
      </c>
    </row>
    <row r="431" spans="5:15">
      <c r="E431">
        <v>0.07099999999999999</v>
      </c>
      <c r="J431" t="s">
        <v>5457</v>
      </c>
      <c r="L431" t="s">
        <v>5480</v>
      </c>
      <c r="M431" t="s">
        <v>5498</v>
      </c>
      <c r="N431" t="s">
        <v>5921</v>
      </c>
      <c r="O431" t="s">
        <v>6521</v>
      </c>
    </row>
    <row r="432" spans="5:15">
      <c r="E432">
        <v>0.027</v>
      </c>
      <c r="J432" t="s">
        <v>5457</v>
      </c>
      <c r="L432" t="s">
        <v>5480</v>
      </c>
      <c r="M432" t="s">
        <v>5498</v>
      </c>
      <c r="N432" t="s">
        <v>5922</v>
      </c>
      <c r="O432" t="s">
        <v>6522</v>
      </c>
    </row>
    <row r="433" spans="5:15">
      <c r="E433">
        <v>1.48</v>
      </c>
      <c r="J433" t="s">
        <v>5457</v>
      </c>
      <c r="L433" t="s">
        <v>5480</v>
      </c>
      <c r="M433" t="s">
        <v>5498</v>
      </c>
      <c r="N433" t="s">
        <v>5923</v>
      </c>
      <c r="O433" t="s">
        <v>6523</v>
      </c>
    </row>
    <row r="434" spans="5:15">
      <c r="E434">
        <v>0.068</v>
      </c>
      <c r="J434" t="s">
        <v>5457</v>
      </c>
      <c r="L434" t="s">
        <v>5480</v>
      </c>
      <c r="M434" t="s">
        <v>5498</v>
      </c>
      <c r="N434" t="s">
        <v>5924</v>
      </c>
      <c r="O434" t="s">
        <v>6524</v>
      </c>
    </row>
    <row r="435" spans="5:15">
      <c r="E435">
        <v>0.107</v>
      </c>
      <c r="J435" t="s">
        <v>5457</v>
      </c>
      <c r="L435" t="s">
        <v>5480</v>
      </c>
      <c r="M435" t="s">
        <v>5498</v>
      </c>
      <c r="N435" t="s">
        <v>5925</v>
      </c>
      <c r="O435" t="s">
        <v>6525</v>
      </c>
    </row>
    <row r="436" spans="5:15">
      <c r="E436">
        <v>0.674</v>
      </c>
      <c r="J436" t="s">
        <v>5457</v>
      </c>
      <c r="L436" t="s">
        <v>5480</v>
      </c>
      <c r="M436" t="s">
        <v>5498</v>
      </c>
      <c r="N436" t="s">
        <v>5926</v>
      </c>
      <c r="O436" t="s">
        <v>6526</v>
      </c>
    </row>
    <row r="437" spans="5:15">
      <c r="E437">
        <v>0.489</v>
      </c>
      <c r="J437" t="s">
        <v>5457</v>
      </c>
      <c r="L437" t="s">
        <v>5480</v>
      </c>
      <c r="M437" t="s">
        <v>5498</v>
      </c>
      <c r="N437" t="s">
        <v>5927</v>
      </c>
      <c r="O437" t="s">
        <v>6527</v>
      </c>
    </row>
    <row r="438" spans="5:15">
      <c r="E438">
        <v>0.12</v>
      </c>
      <c r="J438" t="s">
        <v>5457</v>
      </c>
      <c r="L438" t="s">
        <v>5480</v>
      </c>
      <c r="M438" t="s">
        <v>5498</v>
      </c>
      <c r="N438" t="s">
        <v>5928</v>
      </c>
      <c r="O438" t="s">
        <v>6528</v>
      </c>
    </row>
    <row r="439" spans="5:15">
      <c r="E439">
        <v>0.23</v>
      </c>
      <c r="J439" t="s">
        <v>5457</v>
      </c>
      <c r="L439" t="s">
        <v>5480</v>
      </c>
      <c r="M439" t="s">
        <v>5498</v>
      </c>
      <c r="N439" t="s">
        <v>5929</v>
      </c>
      <c r="O439" t="s">
        <v>6529</v>
      </c>
    </row>
    <row r="440" spans="5:15">
      <c r="E440">
        <v>0.036</v>
      </c>
      <c r="J440" t="s">
        <v>5457</v>
      </c>
      <c r="L440" t="s">
        <v>5480</v>
      </c>
      <c r="M440" t="s">
        <v>5498</v>
      </c>
      <c r="N440" t="s">
        <v>5930</v>
      </c>
      <c r="O440" t="s">
        <v>6530</v>
      </c>
    </row>
    <row r="441" spans="5:15">
      <c r="E441">
        <v>0.093</v>
      </c>
      <c r="J441" t="s">
        <v>5457</v>
      </c>
      <c r="L441" t="s">
        <v>5480</v>
      </c>
      <c r="M441" t="s">
        <v>5498</v>
      </c>
      <c r="N441" t="s">
        <v>5931</v>
      </c>
      <c r="O441" t="s">
        <v>6531</v>
      </c>
    </row>
    <row r="442" spans="5:15">
      <c r="E442">
        <v>0.07199999999999999</v>
      </c>
      <c r="J442" t="s">
        <v>5457</v>
      </c>
      <c r="L442" t="s">
        <v>5480</v>
      </c>
      <c r="M442" t="s">
        <v>5498</v>
      </c>
      <c r="N442" t="s">
        <v>5932</v>
      </c>
      <c r="O442" t="s">
        <v>6532</v>
      </c>
    </row>
    <row r="443" spans="5:15">
      <c r="E443">
        <v>1.01</v>
      </c>
      <c r="J443" t="s">
        <v>5457</v>
      </c>
      <c r="L443" t="s">
        <v>5480</v>
      </c>
      <c r="M443" t="s">
        <v>5498</v>
      </c>
      <c r="N443" t="s">
        <v>5933</v>
      </c>
      <c r="O443" t="s">
        <v>6533</v>
      </c>
    </row>
    <row r="444" spans="5:15">
      <c r="E444">
        <v>3.23</v>
      </c>
      <c r="J444" t="s">
        <v>5457</v>
      </c>
      <c r="L444" t="s">
        <v>5480</v>
      </c>
      <c r="M444" t="s">
        <v>5498</v>
      </c>
      <c r="N444" t="s">
        <v>5934</v>
      </c>
      <c r="O444" t="s">
        <v>6534</v>
      </c>
    </row>
    <row r="445" spans="5:15">
      <c r="E445">
        <v>0.036</v>
      </c>
      <c r="J445" t="s">
        <v>5457</v>
      </c>
      <c r="L445" t="s">
        <v>5480</v>
      </c>
      <c r="M445" t="s">
        <v>5498</v>
      </c>
      <c r="N445" t="s">
        <v>5935</v>
      </c>
      <c r="O445" t="s">
        <v>6535</v>
      </c>
    </row>
    <row r="446" spans="5:15">
      <c r="E446">
        <v>0.15</v>
      </c>
      <c r="J446" t="s">
        <v>5457</v>
      </c>
      <c r="L446" t="s">
        <v>5480</v>
      </c>
      <c r="M446" t="s">
        <v>5498</v>
      </c>
      <c r="N446" t="s">
        <v>5936</v>
      </c>
      <c r="O446" t="s">
        <v>6536</v>
      </c>
    </row>
    <row r="447" spans="5:15">
      <c r="E447">
        <v>21.5</v>
      </c>
      <c r="J447" t="s">
        <v>5457</v>
      </c>
      <c r="L447" t="s">
        <v>5480</v>
      </c>
      <c r="M447" t="s">
        <v>5498</v>
      </c>
      <c r="N447" t="s">
        <v>5937</v>
      </c>
      <c r="O447" t="s">
        <v>6537</v>
      </c>
    </row>
    <row r="448" spans="5:15">
      <c r="E448">
        <v>1.7</v>
      </c>
      <c r="J448" t="s">
        <v>5457</v>
      </c>
      <c r="L448" t="s">
        <v>5480</v>
      </c>
      <c r="M448" t="s">
        <v>5498</v>
      </c>
      <c r="N448" t="s">
        <v>5938</v>
      </c>
      <c r="O448" t="s">
        <v>6538</v>
      </c>
    </row>
    <row r="449" spans="5:15">
      <c r="E449">
        <v>0.046</v>
      </c>
      <c r="J449" t="s">
        <v>5457</v>
      </c>
      <c r="L449" t="s">
        <v>5480</v>
      </c>
      <c r="M449" t="s">
        <v>5498</v>
      </c>
      <c r="N449" t="s">
        <v>5939</v>
      </c>
      <c r="O449" t="s">
        <v>6539</v>
      </c>
    </row>
    <row r="450" spans="5:15">
      <c r="E450">
        <v>118</v>
      </c>
      <c r="J450" t="s">
        <v>5457</v>
      </c>
      <c r="L450" t="s">
        <v>5480</v>
      </c>
      <c r="M450" t="s">
        <v>5498</v>
      </c>
      <c r="N450" t="s">
        <v>5940</v>
      </c>
      <c r="O450" t="s">
        <v>6540</v>
      </c>
    </row>
    <row r="451" spans="5:15">
      <c r="E451">
        <v>1.92</v>
      </c>
      <c r="J451" t="s">
        <v>5457</v>
      </c>
      <c r="L451" t="s">
        <v>5480</v>
      </c>
      <c r="M451" t="s">
        <v>5498</v>
      </c>
      <c r="N451" t="s">
        <v>5941</v>
      </c>
      <c r="O451" t="s">
        <v>6541</v>
      </c>
    </row>
    <row r="452" spans="5:15">
      <c r="E452">
        <v>19</v>
      </c>
      <c r="J452" t="s">
        <v>5457</v>
      </c>
      <c r="L452" t="s">
        <v>5480</v>
      </c>
      <c r="M452" t="s">
        <v>5498</v>
      </c>
      <c r="N452" t="s">
        <v>5942</v>
      </c>
      <c r="O452" t="s">
        <v>6542</v>
      </c>
    </row>
    <row r="453" spans="5:15">
      <c r="E453">
        <v>110</v>
      </c>
      <c r="J453" t="s">
        <v>5457</v>
      </c>
      <c r="L453" t="s">
        <v>5480</v>
      </c>
      <c r="M453" t="s">
        <v>5498</v>
      </c>
      <c r="N453" t="s">
        <v>5943</v>
      </c>
      <c r="O453" t="s">
        <v>6543</v>
      </c>
    </row>
    <row r="454" spans="5:15">
      <c r="E454">
        <v>8.289999999999999</v>
      </c>
      <c r="J454" t="s">
        <v>5457</v>
      </c>
      <c r="L454" t="s">
        <v>5480</v>
      </c>
      <c r="M454" t="s">
        <v>5498</v>
      </c>
      <c r="N454" t="s">
        <v>5944</v>
      </c>
      <c r="O454" t="s">
        <v>6544</v>
      </c>
    </row>
    <row r="455" spans="5:15">
      <c r="E455">
        <v>0.83</v>
      </c>
      <c r="J455" t="s">
        <v>5457</v>
      </c>
      <c r="L455" t="s">
        <v>5480</v>
      </c>
      <c r="M455" t="s">
        <v>5498</v>
      </c>
      <c r="N455" t="s">
        <v>5945</v>
      </c>
      <c r="O455" t="s">
        <v>6545</v>
      </c>
    </row>
    <row r="456" spans="5:15">
      <c r="E456">
        <v>0.205</v>
      </c>
      <c r="J456" t="s">
        <v>5457</v>
      </c>
      <c r="L456" t="s">
        <v>5480</v>
      </c>
      <c r="M456" t="s">
        <v>5498</v>
      </c>
      <c r="N456" t="s">
        <v>5946</v>
      </c>
      <c r="O456" t="s">
        <v>6546</v>
      </c>
    </row>
    <row r="457" spans="5:15">
      <c r="E457">
        <v>0.097</v>
      </c>
      <c r="J457" t="s">
        <v>5457</v>
      </c>
      <c r="L457" t="s">
        <v>5480</v>
      </c>
      <c r="M457" t="s">
        <v>5498</v>
      </c>
      <c r="N457" t="s">
        <v>5947</v>
      </c>
      <c r="O457" t="s">
        <v>6547</v>
      </c>
    </row>
    <row r="458" spans="5:15">
      <c r="E458">
        <v>0.795</v>
      </c>
      <c r="J458" t="s">
        <v>5457</v>
      </c>
      <c r="L458" t="s">
        <v>5480</v>
      </c>
      <c r="M458" t="s">
        <v>5498</v>
      </c>
      <c r="N458" t="s">
        <v>5948</v>
      </c>
      <c r="O458" t="s">
        <v>6548</v>
      </c>
    </row>
    <row r="459" spans="5:15">
      <c r="E459">
        <v>0.463</v>
      </c>
      <c r="J459" t="s">
        <v>5457</v>
      </c>
      <c r="L459" t="s">
        <v>5480</v>
      </c>
      <c r="M459" t="s">
        <v>5498</v>
      </c>
      <c r="N459" t="s">
        <v>5949</v>
      </c>
      <c r="O459" t="s">
        <v>6549</v>
      </c>
    </row>
    <row r="460" spans="5:15">
      <c r="E460">
        <v>0.739</v>
      </c>
      <c r="J460" t="s">
        <v>5457</v>
      </c>
      <c r="L460" t="s">
        <v>5480</v>
      </c>
      <c r="M460" t="s">
        <v>5498</v>
      </c>
      <c r="N460" t="s">
        <v>5950</v>
      </c>
      <c r="O460" t="s">
        <v>6550</v>
      </c>
    </row>
    <row r="461" spans="5:15">
      <c r="E461">
        <v>48.7</v>
      </c>
      <c r="J461" t="s">
        <v>5457</v>
      </c>
      <c r="L461" t="s">
        <v>5480</v>
      </c>
      <c r="M461" t="s">
        <v>5498</v>
      </c>
      <c r="N461" t="s">
        <v>5951</v>
      </c>
      <c r="O461" t="s">
        <v>6551</v>
      </c>
    </row>
    <row r="462" spans="5:15">
      <c r="E462">
        <v>0.5570000000000001</v>
      </c>
      <c r="J462" t="s">
        <v>5457</v>
      </c>
      <c r="L462" t="s">
        <v>5480</v>
      </c>
      <c r="M462" t="s">
        <v>5498</v>
      </c>
      <c r="N462" t="s">
        <v>5952</v>
      </c>
      <c r="O462" t="s">
        <v>6552</v>
      </c>
    </row>
    <row r="463" spans="5:15">
      <c r="E463">
        <v>0.043</v>
      </c>
      <c r="J463" t="s">
        <v>5457</v>
      </c>
      <c r="L463" t="s">
        <v>5480</v>
      </c>
      <c r="M463" t="s">
        <v>5498</v>
      </c>
      <c r="N463" t="s">
        <v>5953</v>
      </c>
      <c r="O463" t="s">
        <v>6553</v>
      </c>
    </row>
    <row r="464" spans="5:15">
      <c r="E464">
        <v>7.31</v>
      </c>
      <c r="J464" t="s">
        <v>5457</v>
      </c>
      <c r="L464" t="s">
        <v>5480</v>
      </c>
      <c r="M464" t="s">
        <v>5498</v>
      </c>
      <c r="N464" t="s">
        <v>5954</v>
      </c>
      <c r="O464" t="s">
        <v>6554</v>
      </c>
    </row>
    <row r="465" spans="2:35">
      <c r="E465">
        <v>0.607</v>
      </c>
      <c r="J465" t="s">
        <v>5457</v>
      </c>
      <c r="L465" t="s">
        <v>5480</v>
      </c>
      <c r="M465" t="s">
        <v>5498</v>
      </c>
      <c r="N465" t="s">
        <v>5955</v>
      </c>
      <c r="O465" t="s">
        <v>6555</v>
      </c>
    </row>
    <row r="466" spans="2:35">
      <c r="E466">
        <v>13.9</v>
      </c>
      <c r="J466" t="s">
        <v>5457</v>
      </c>
      <c r="L466" t="s">
        <v>5480</v>
      </c>
      <c r="M466" t="s">
        <v>5498</v>
      </c>
      <c r="N466" t="s">
        <v>5956</v>
      </c>
      <c r="O466" t="s">
        <v>6556</v>
      </c>
    </row>
    <row r="467" spans="2:35">
      <c r="E467">
        <v>2.53</v>
      </c>
      <c r="J467" t="s">
        <v>5457</v>
      </c>
      <c r="L467" t="s">
        <v>5480</v>
      </c>
      <c r="M467" t="s">
        <v>5498</v>
      </c>
      <c r="N467" t="s">
        <v>5957</v>
      </c>
      <c r="O467" t="s">
        <v>6557</v>
      </c>
    </row>
    <row r="468" spans="2:35">
      <c r="E468">
        <v>0.237</v>
      </c>
      <c r="J468" t="s">
        <v>5457</v>
      </c>
      <c r="L468" t="s">
        <v>5480</v>
      </c>
      <c r="M468" t="s">
        <v>5498</v>
      </c>
      <c r="N468" t="s">
        <v>5958</v>
      </c>
      <c r="O468" t="s">
        <v>6558</v>
      </c>
    </row>
    <row r="469" spans="2:35">
      <c r="E469">
        <v>1.9</v>
      </c>
      <c r="J469" t="s">
        <v>5457</v>
      </c>
      <c r="L469" t="s">
        <v>5480</v>
      </c>
      <c r="M469" t="s">
        <v>5498</v>
      </c>
      <c r="N469" t="s">
        <v>5959</v>
      </c>
      <c r="O469" t="s">
        <v>6559</v>
      </c>
    </row>
    <row r="470" spans="2:35">
      <c r="E470">
        <v>2.96</v>
      </c>
      <c r="J470" t="s">
        <v>5457</v>
      </c>
      <c r="L470" t="s">
        <v>5480</v>
      </c>
      <c r="M470" t="s">
        <v>5498</v>
      </c>
      <c r="N470" t="s">
        <v>5960</v>
      </c>
      <c r="O470" t="s">
        <v>6560</v>
      </c>
    </row>
    <row r="471" spans="2:35">
      <c r="E471">
        <v>0.8</v>
      </c>
      <c r="J471" t="s">
        <v>5457</v>
      </c>
      <c r="L471" t="s">
        <v>5480</v>
      </c>
      <c r="M471" t="s">
        <v>5498</v>
      </c>
      <c r="N471" t="s">
        <v>5961</v>
      </c>
      <c r="O471" t="s">
        <v>6561</v>
      </c>
    </row>
    <row r="472" spans="2:35">
      <c r="E472">
        <v>1.82</v>
      </c>
      <c r="J472" t="s">
        <v>5457</v>
      </c>
      <c r="L472" t="s">
        <v>5480</v>
      </c>
      <c r="M472" t="s">
        <v>5498</v>
      </c>
      <c r="N472" t="s">
        <v>5962</v>
      </c>
      <c r="O472" t="s">
        <v>6562</v>
      </c>
    </row>
    <row r="473" spans="2:35">
      <c r="E473">
        <v>1.65</v>
      </c>
      <c r="J473" t="s">
        <v>5457</v>
      </c>
      <c r="L473" t="s">
        <v>5480</v>
      </c>
      <c r="M473" t="s">
        <v>5498</v>
      </c>
      <c r="N473" t="s">
        <v>5963</v>
      </c>
      <c r="O473" t="s">
        <v>6563</v>
      </c>
    </row>
    <row r="474" spans="2:35">
      <c r="E474">
        <v>0.849</v>
      </c>
      <c r="J474" t="s">
        <v>5457</v>
      </c>
      <c r="L474" t="s">
        <v>5480</v>
      </c>
      <c r="M474" t="s">
        <v>5498</v>
      </c>
      <c r="N474" t="s">
        <v>5964</v>
      </c>
      <c r="O474" t="s">
        <v>6564</v>
      </c>
    </row>
    <row r="475" spans="2:35">
      <c r="E475">
        <v>3.07</v>
      </c>
      <c r="J475" t="s">
        <v>5457</v>
      </c>
      <c r="L475" t="s">
        <v>5480</v>
      </c>
      <c r="M475" t="s">
        <v>5498</v>
      </c>
      <c r="N475" t="s">
        <v>5965</v>
      </c>
      <c r="O475" t="s">
        <v>6565</v>
      </c>
    </row>
    <row r="476" spans="2:35">
      <c r="E476">
        <v>0.454</v>
      </c>
      <c r="J476" t="s">
        <v>5457</v>
      </c>
      <c r="L476" t="s">
        <v>5480</v>
      </c>
      <c r="M476" t="s">
        <v>5498</v>
      </c>
      <c r="N476" t="s">
        <v>5966</v>
      </c>
      <c r="O476" t="s">
        <v>6566</v>
      </c>
    </row>
    <row r="477" spans="2:35">
      <c r="E477">
        <v>1.87</v>
      </c>
      <c r="J477" t="s">
        <v>5457</v>
      </c>
      <c r="L477" t="s">
        <v>5480</v>
      </c>
      <c r="M477" t="s">
        <v>5498</v>
      </c>
      <c r="N477" t="s">
        <v>5967</v>
      </c>
      <c r="O477" t="s">
        <v>6567</v>
      </c>
    </row>
    <row r="478" spans="2:35">
      <c r="E478">
        <v>0.627</v>
      </c>
      <c r="J478" t="s">
        <v>5457</v>
      </c>
      <c r="L478" t="s">
        <v>5480</v>
      </c>
      <c r="M478" t="s">
        <v>5498</v>
      </c>
      <c r="N478" t="s">
        <v>5968</v>
      </c>
      <c r="O478" t="s">
        <v>6568</v>
      </c>
    </row>
    <row r="479" spans="2:35">
      <c r="E479">
        <v>0.102</v>
      </c>
      <c r="J479" t="s">
        <v>5457</v>
      </c>
      <c r="L479" t="s">
        <v>5480</v>
      </c>
      <c r="M479" t="s">
        <v>5498</v>
      </c>
      <c r="N479" t="s">
        <v>5969</v>
      </c>
      <c r="O479" t="s">
        <v>6569</v>
      </c>
    </row>
    <row r="480" spans="2:35">
      <c r="B480">
        <v>8841</v>
      </c>
      <c r="H480">
        <v>7.5</v>
      </c>
      <c r="J480" t="s">
        <v>5457</v>
      </c>
      <c r="L480" t="s">
        <v>5481</v>
      </c>
      <c r="M480" t="s">
        <v>5499</v>
      </c>
      <c r="N480" t="s">
        <v>5970</v>
      </c>
      <c r="O480" t="s">
        <v>6570</v>
      </c>
      <c r="P480">
        <v>7</v>
      </c>
      <c r="Q480">
        <v>2</v>
      </c>
      <c r="R480">
        <v>-0.8</v>
      </c>
      <c r="S480">
        <v>1.6</v>
      </c>
      <c r="T480">
        <v>498.56</v>
      </c>
      <c r="U480">
        <v>112.41</v>
      </c>
      <c r="V480">
        <v>3.24</v>
      </c>
      <c r="W480">
        <v>3.82</v>
      </c>
      <c r="X480">
        <v>12.14</v>
      </c>
      <c r="Y480">
        <v>2</v>
      </c>
      <c r="Z480" t="s">
        <v>5414</v>
      </c>
      <c r="AA480">
        <v>0</v>
      </c>
      <c r="AB480">
        <v>4</v>
      </c>
      <c r="AC480">
        <v>2.763285714285714</v>
      </c>
      <c r="AE480" t="s">
        <v>5417</v>
      </c>
      <c r="AH480">
        <v>0</v>
      </c>
      <c r="AI480">
        <v>0</v>
      </c>
    </row>
    <row r="481" spans="2:35">
      <c r="B481">
        <v>547</v>
      </c>
      <c r="H481">
        <v>7.5</v>
      </c>
      <c r="J481" t="s">
        <v>5457</v>
      </c>
      <c r="L481" t="s">
        <v>5481</v>
      </c>
      <c r="M481" t="s">
        <v>5499</v>
      </c>
      <c r="N481" t="s">
        <v>5971</v>
      </c>
      <c r="O481" t="s">
        <v>6571</v>
      </c>
      <c r="P481">
        <v>7</v>
      </c>
      <c r="Q481">
        <v>2</v>
      </c>
      <c r="R481">
        <v>-0.86</v>
      </c>
      <c r="S481">
        <v>1.54</v>
      </c>
      <c r="T481">
        <v>486.55</v>
      </c>
      <c r="U481">
        <v>112.41</v>
      </c>
      <c r="V481">
        <v>3.1</v>
      </c>
      <c r="W481">
        <v>3.82</v>
      </c>
      <c r="X481">
        <v>12.14</v>
      </c>
      <c r="Y481">
        <v>2</v>
      </c>
      <c r="Z481" t="s">
        <v>5414</v>
      </c>
      <c r="AA481">
        <v>0</v>
      </c>
      <c r="AB481">
        <v>4</v>
      </c>
      <c r="AC481">
        <v>2.849071428571428</v>
      </c>
      <c r="AE481" t="s">
        <v>5417</v>
      </c>
      <c r="AH481">
        <v>0</v>
      </c>
      <c r="AI481">
        <v>0</v>
      </c>
    </row>
    <row r="482" spans="2:35">
      <c r="B482">
        <v>2110</v>
      </c>
      <c r="H482">
        <v>7.5</v>
      </c>
      <c r="J482" t="s">
        <v>5457</v>
      </c>
      <c r="L482" t="s">
        <v>5481</v>
      </c>
      <c r="M482" t="s">
        <v>5499</v>
      </c>
      <c r="N482" t="s">
        <v>5972</v>
      </c>
      <c r="O482" t="s">
        <v>6572</v>
      </c>
      <c r="P482">
        <v>7</v>
      </c>
      <c r="Q482">
        <v>2</v>
      </c>
      <c r="R482">
        <v>-0.34</v>
      </c>
      <c r="S482">
        <v>2.05</v>
      </c>
      <c r="T482">
        <v>500.58</v>
      </c>
      <c r="U482">
        <v>112.41</v>
      </c>
      <c r="V482">
        <v>3.49</v>
      </c>
      <c r="W482">
        <v>3.89</v>
      </c>
      <c r="X482">
        <v>12.13</v>
      </c>
      <c r="Y482">
        <v>2</v>
      </c>
      <c r="Z482" t="s">
        <v>5414</v>
      </c>
      <c r="AA482">
        <v>1</v>
      </c>
      <c r="AB482">
        <v>5</v>
      </c>
      <c r="AC482">
        <v>2.753</v>
      </c>
      <c r="AE482" t="s">
        <v>5417</v>
      </c>
      <c r="AH482">
        <v>0</v>
      </c>
      <c r="AI482">
        <v>0</v>
      </c>
    </row>
    <row r="483" spans="2:35">
      <c r="B483">
        <v>2300</v>
      </c>
      <c r="H483">
        <v>7.5</v>
      </c>
      <c r="J483" t="s">
        <v>5457</v>
      </c>
      <c r="L483" t="s">
        <v>5481</v>
      </c>
      <c r="M483" t="s">
        <v>5499</v>
      </c>
      <c r="N483" t="s">
        <v>5973</v>
      </c>
      <c r="O483" t="s">
        <v>6573</v>
      </c>
      <c r="P483">
        <v>7</v>
      </c>
      <c r="Q483">
        <v>2</v>
      </c>
      <c r="R483">
        <v>-0.34</v>
      </c>
      <c r="S483">
        <v>2.11</v>
      </c>
      <c r="T483">
        <v>486.55</v>
      </c>
      <c r="U483">
        <v>112.41</v>
      </c>
      <c r="V483">
        <v>3.1</v>
      </c>
      <c r="W483">
        <v>3.88</v>
      </c>
      <c r="X483">
        <v>12.55</v>
      </c>
      <c r="Y483">
        <v>2</v>
      </c>
      <c r="Z483" t="s">
        <v>5414</v>
      </c>
      <c r="AA483">
        <v>0</v>
      </c>
      <c r="AB483">
        <v>4</v>
      </c>
      <c r="AC483">
        <v>2.849071428571428</v>
      </c>
      <c r="AE483" t="s">
        <v>5417</v>
      </c>
      <c r="AH483">
        <v>0</v>
      </c>
      <c r="AI483">
        <v>0</v>
      </c>
    </row>
    <row r="484" spans="2:35">
      <c r="B484">
        <v>640</v>
      </c>
      <c r="H484">
        <v>7.5</v>
      </c>
      <c r="J484" t="s">
        <v>5457</v>
      </c>
      <c r="L484" t="s">
        <v>5481</v>
      </c>
      <c r="M484" t="s">
        <v>5499</v>
      </c>
      <c r="N484" t="s">
        <v>5974</v>
      </c>
      <c r="O484" t="s">
        <v>6574</v>
      </c>
      <c r="P484">
        <v>7</v>
      </c>
      <c r="Q484">
        <v>2</v>
      </c>
      <c r="R484">
        <v>-0.3</v>
      </c>
      <c r="S484">
        <v>2.21</v>
      </c>
      <c r="T484">
        <v>549.61</v>
      </c>
      <c r="U484">
        <v>128.53</v>
      </c>
      <c r="V484">
        <v>3.62</v>
      </c>
      <c r="X484">
        <v>8.949999999999999</v>
      </c>
      <c r="Y484">
        <v>3</v>
      </c>
      <c r="Z484" t="s">
        <v>5414</v>
      </c>
      <c r="AA484">
        <v>1</v>
      </c>
      <c r="AB484">
        <v>4</v>
      </c>
      <c r="AC484">
        <v>3.025</v>
      </c>
      <c r="AE484" t="s">
        <v>5418</v>
      </c>
      <c r="AH484">
        <v>0</v>
      </c>
      <c r="AI484">
        <v>0</v>
      </c>
    </row>
    <row r="485" spans="2:35">
      <c r="B485">
        <v>6470</v>
      </c>
      <c r="H485">
        <v>7.5</v>
      </c>
      <c r="J485" t="s">
        <v>5457</v>
      </c>
      <c r="L485" t="s">
        <v>5481</v>
      </c>
      <c r="M485" t="s">
        <v>5499</v>
      </c>
      <c r="N485" t="s">
        <v>5975</v>
      </c>
      <c r="O485" t="s">
        <v>6575</v>
      </c>
      <c r="P485">
        <v>9</v>
      </c>
      <c r="Q485">
        <v>2</v>
      </c>
      <c r="R485">
        <v>-1.08</v>
      </c>
      <c r="S485">
        <v>1.86</v>
      </c>
      <c r="T485">
        <v>658.78</v>
      </c>
      <c r="U485">
        <v>118.89</v>
      </c>
      <c r="V485">
        <v>4.69</v>
      </c>
      <c r="W485">
        <v>3.64</v>
      </c>
      <c r="X485">
        <v>12.61</v>
      </c>
      <c r="Y485">
        <v>3</v>
      </c>
      <c r="Z485" t="s">
        <v>5414</v>
      </c>
      <c r="AA485">
        <v>1</v>
      </c>
      <c r="AB485">
        <v>6</v>
      </c>
      <c r="AC485">
        <v>2.537</v>
      </c>
      <c r="AE485" t="s">
        <v>5417</v>
      </c>
      <c r="AH485">
        <v>0</v>
      </c>
      <c r="AI485">
        <v>0</v>
      </c>
    </row>
    <row r="486" spans="2:35">
      <c r="B486">
        <v>5300</v>
      </c>
      <c r="H486">
        <v>7.5</v>
      </c>
      <c r="J486" t="s">
        <v>5457</v>
      </c>
      <c r="L486" t="s">
        <v>5481</v>
      </c>
      <c r="M486" t="s">
        <v>5499</v>
      </c>
      <c r="N486" t="s">
        <v>5976</v>
      </c>
      <c r="O486" t="s">
        <v>6576</v>
      </c>
      <c r="P486">
        <v>9</v>
      </c>
      <c r="Q486">
        <v>2</v>
      </c>
      <c r="R486">
        <v>0.41</v>
      </c>
      <c r="S486">
        <v>0.41</v>
      </c>
      <c r="T486">
        <v>603.6799999999999</v>
      </c>
      <c r="U486">
        <v>147.41</v>
      </c>
      <c r="V486">
        <v>3.67</v>
      </c>
      <c r="W486">
        <v>11.06</v>
      </c>
      <c r="X486">
        <v>3.61</v>
      </c>
      <c r="Y486">
        <v>3</v>
      </c>
      <c r="Z486" t="s">
        <v>5414</v>
      </c>
      <c r="AA486">
        <v>1</v>
      </c>
      <c r="AB486">
        <v>4</v>
      </c>
      <c r="AC486">
        <v>3.5</v>
      </c>
      <c r="AE486" t="s">
        <v>5415</v>
      </c>
      <c r="AH486">
        <v>0</v>
      </c>
      <c r="AI486">
        <v>0</v>
      </c>
    </row>
    <row r="487" spans="2:35">
      <c r="B487">
        <v>7570</v>
      </c>
      <c r="H487">
        <v>7.5</v>
      </c>
      <c r="J487" t="s">
        <v>5457</v>
      </c>
      <c r="L487" t="s">
        <v>5481</v>
      </c>
      <c r="M487" t="s">
        <v>5499</v>
      </c>
      <c r="N487" t="s">
        <v>5977</v>
      </c>
      <c r="O487" t="s">
        <v>6577</v>
      </c>
      <c r="P487">
        <v>8</v>
      </c>
      <c r="Q487">
        <v>2</v>
      </c>
      <c r="R487">
        <v>1.16</v>
      </c>
      <c r="S487">
        <v>3.66</v>
      </c>
      <c r="T487">
        <v>608.65</v>
      </c>
      <c r="U487">
        <v>121.64</v>
      </c>
      <c r="V487">
        <v>5.4</v>
      </c>
      <c r="W487">
        <v>2.29</v>
      </c>
      <c r="X487">
        <v>11.07</v>
      </c>
      <c r="Y487">
        <v>3</v>
      </c>
      <c r="Z487" t="s">
        <v>5414</v>
      </c>
      <c r="AA487">
        <v>2</v>
      </c>
      <c r="AB487">
        <v>7</v>
      </c>
      <c r="AC487">
        <v>2.17</v>
      </c>
      <c r="AE487" t="s">
        <v>5417</v>
      </c>
      <c r="AH487">
        <v>0</v>
      </c>
      <c r="AI487">
        <v>0</v>
      </c>
    </row>
    <row r="488" spans="2:35">
      <c r="B488">
        <v>6219</v>
      </c>
      <c r="H488">
        <v>7.5</v>
      </c>
      <c r="J488" t="s">
        <v>5457</v>
      </c>
      <c r="L488" t="s">
        <v>5481</v>
      </c>
      <c r="M488" t="s">
        <v>5499</v>
      </c>
      <c r="N488" t="s">
        <v>5978</v>
      </c>
      <c r="O488" t="s">
        <v>6578</v>
      </c>
      <c r="P488">
        <v>7</v>
      </c>
      <c r="Q488">
        <v>2</v>
      </c>
      <c r="R488">
        <v>0.5</v>
      </c>
      <c r="S488">
        <v>3.26</v>
      </c>
      <c r="T488">
        <v>578.62</v>
      </c>
      <c r="U488">
        <v>112.41</v>
      </c>
      <c r="V488">
        <v>5.08</v>
      </c>
      <c r="X488">
        <v>9.18</v>
      </c>
      <c r="Y488">
        <v>3</v>
      </c>
      <c r="Z488" t="s">
        <v>5414</v>
      </c>
      <c r="AA488">
        <v>2</v>
      </c>
      <c r="AB488">
        <v>5</v>
      </c>
      <c r="AC488">
        <v>3.033</v>
      </c>
      <c r="AE488" t="s">
        <v>5418</v>
      </c>
      <c r="AH488">
        <v>0</v>
      </c>
      <c r="AI488">
        <v>0</v>
      </c>
    </row>
    <row r="489" spans="2:35">
      <c r="B489">
        <v>3070</v>
      </c>
      <c r="H489">
        <v>7.5</v>
      </c>
      <c r="J489" t="s">
        <v>5457</v>
      </c>
      <c r="L489" t="s">
        <v>5481</v>
      </c>
      <c r="M489" t="s">
        <v>5499</v>
      </c>
      <c r="N489" t="s">
        <v>5979</v>
      </c>
      <c r="O489" t="s">
        <v>6579</v>
      </c>
      <c r="P489">
        <v>10</v>
      </c>
      <c r="Q489">
        <v>2</v>
      </c>
      <c r="R489">
        <v>-0.02</v>
      </c>
      <c r="S489">
        <v>2.58</v>
      </c>
      <c r="T489">
        <v>674.78</v>
      </c>
      <c r="U489">
        <v>137.77</v>
      </c>
      <c r="V489">
        <v>4.81</v>
      </c>
      <c r="W489">
        <v>1.72</v>
      </c>
      <c r="X489">
        <v>8.050000000000001</v>
      </c>
      <c r="Y489">
        <v>3</v>
      </c>
      <c r="Z489" t="s">
        <v>5414</v>
      </c>
      <c r="AA489">
        <v>1</v>
      </c>
      <c r="AB489">
        <v>7</v>
      </c>
      <c r="AC489">
        <v>3.475</v>
      </c>
      <c r="AE489" t="s">
        <v>5416</v>
      </c>
      <c r="AH489">
        <v>0</v>
      </c>
      <c r="AI489">
        <v>0</v>
      </c>
    </row>
    <row r="490" spans="2:35">
      <c r="B490">
        <v>79</v>
      </c>
      <c r="H490">
        <v>7.5</v>
      </c>
      <c r="J490" t="s">
        <v>5457</v>
      </c>
      <c r="L490" t="s">
        <v>5481</v>
      </c>
      <c r="M490" t="s">
        <v>5499</v>
      </c>
      <c r="N490" t="s">
        <v>5980</v>
      </c>
      <c r="O490" t="s">
        <v>6580</v>
      </c>
      <c r="P490">
        <v>9</v>
      </c>
      <c r="Q490">
        <v>2</v>
      </c>
      <c r="R490">
        <v>1.35</v>
      </c>
      <c r="S490">
        <v>2.99</v>
      </c>
      <c r="T490">
        <v>684.84</v>
      </c>
      <c r="U490">
        <v>132.47</v>
      </c>
      <c r="V490">
        <v>4.81</v>
      </c>
      <c r="W490">
        <v>13.66</v>
      </c>
      <c r="X490">
        <v>9.039999999999999</v>
      </c>
      <c r="Y490">
        <v>3</v>
      </c>
      <c r="Z490" t="s">
        <v>5414</v>
      </c>
      <c r="AA490">
        <v>1</v>
      </c>
      <c r="AB490">
        <v>7</v>
      </c>
      <c r="AC490">
        <v>2.98</v>
      </c>
      <c r="AE490" t="s">
        <v>5418</v>
      </c>
      <c r="AH490">
        <v>0</v>
      </c>
      <c r="AI490">
        <v>0</v>
      </c>
    </row>
    <row r="491" spans="2:35">
      <c r="B491">
        <v>3860</v>
      </c>
      <c r="H491">
        <v>7.5</v>
      </c>
      <c r="J491" t="s">
        <v>5457</v>
      </c>
      <c r="L491" t="s">
        <v>5481</v>
      </c>
      <c r="M491" t="s">
        <v>5499</v>
      </c>
      <c r="N491" t="s">
        <v>5981</v>
      </c>
      <c r="O491" t="s">
        <v>6581</v>
      </c>
      <c r="P491">
        <v>8</v>
      </c>
      <c r="Q491">
        <v>2</v>
      </c>
      <c r="R491">
        <v>1.37</v>
      </c>
      <c r="S491">
        <v>1.37</v>
      </c>
      <c r="T491">
        <v>535.61</v>
      </c>
      <c r="U491">
        <v>138.18</v>
      </c>
      <c r="V491">
        <v>3.36</v>
      </c>
      <c r="W491">
        <v>11.07</v>
      </c>
      <c r="X491">
        <v>3.25</v>
      </c>
      <c r="Y491">
        <v>3</v>
      </c>
      <c r="Z491" t="s">
        <v>5414</v>
      </c>
      <c r="AA491">
        <v>1</v>
      </c>
      <c r="AB491">
        <v>4</v>
      </c>
      <c r="AC491">
        <v>3.5</v>
      </c>
      <c r="AE491" t="s">
        <v>5415</v>
      </c>
      <c r="AH491">
        <v>0</v>
      </c>
      <c r="AI491">
        <v>0</v>
      </c>
    </row>
    <row r="492" spans="2:35">
      <c r="B492">
        <v>9240</v>
      </c>
      <c r="H492">
        <v>7.5</v>
      </c>
      <c r="J492" t="s">
        <v>5457</v>
      </c>
      <c r="L492" t="s">
        <v>5481</v>
      </c>
      <c r="M492" t="s">
        <v>5499</v>
      </c>
      <c r="N492" t="s">
        <v>5982</v>
      </c>
      <c r="O492" t="s">
        <v>6582</v>
      </c>
      <c r="P492">
        <v>8</v>
      </c>
      <c r="Q492">
        <v>2</v>
      </c>
      <c r="R492">
        <v>-0.52</v>
      </c>
      <c r="S492">
        <v>2.04</v>
      </c>
      <c r="T492">
        <v>543.63</v>
      </c>
      <c r="U492">
        <v>125.3</v>
      </c>
      <c r="V492">
        <v>4.2</v>
      </c>
      <c r="X492">
        <v>8.140000000000001</v>
      </c>
      <c r="Y492">
        <v>3</v>
      </c>
      <c r="Z492" t="s">
        <v>5414</v>
      </c>
      <c r="AA492">
        <v>1</v>
      </c>
      <c r="AB492">
        <v>5</v>
      </c>
      <c r="AC492">
        <v>3.43</v>
      </c>
      <c r="AE492" t="s">
        <v>5415</v>
      </c>
      <c r="AH492">
        <v>0</v>
      </c>
      <c r="AI492">
        <v>0</v>
      </c>
    </row>
    <row r="493" spans="2:35">
      <c r="B493">
        <v>4400</v>
      </c>
      <c r="H493">
        <v>7.5</v>
      </c>
      <c r="J493" t="s">
        <v>5457</v>
      </c>
      <c r="L493" t="s">
        <v>5481</v>
      </c>
      <c r="M493" t="s">
        <v>5499</v>
      </c>
      <c r="N493" t="s">
        <v>5983</v>
      </c>
      <c r="O493" t="s">
        <v>6583</v>
      </c>
      <c r="P493">
        <v>8</v>
      </c>
      <c r="Q493">
        <v>2</v>
      </c>
      <c r="R493">
        <v>-0.34</v>
      </c>
      <c r="S493">
        <v>2.36</v>
      </c>
      <c r="T493">
        <v>545.64</v>
      </c>
      <c r="U493">
        <v>125.3</v>
      </c>
      <c r="V493">
        <v>4.36</v>
      </c>
      <c r="W493">
        <v>0.86</v>
      </c>
      <c r="X493">
        <v>7.55</v>
      </c>
      <c r="Y493">
        <v>3</v>
      </c>
      <c r="Z493" t="s">
        <v>5414</v>
      </c>
      <c r="AA493">
        <v>1</v>
      </c>
      <c r="AB493">
        <v>5</v>
      </c>
      <c r="AC493">
        <v>3.5</v>
      </c>
      <c r="AE493" t="s">
        <v>5416</v>
      </c>
      <c r="AH493">
        <v>0</v>
      </c>
      <c r="AI493">
        <v>0</v>
      </c>
    </row>
    <row r="494" spans="2:35">
      <c r="B494">
        <v>8630</v>
      </c>
      <c r="H494">
        <v>7.5</v>
      </c>
      <c r="J494" t="s">
        <v>5457</v>
      </c>
      <c r="L494" t="s">
        <v>5481</v>
      </c>
      <c r="M494" t="s">
        <v>5499</v>
      </c>
      <c r="N494" t="s">
        <v>5984</v>
      </c>
      <c r="O494" t="s">
        <v>6584</v>
      </c>
      <c r="P494">
        <v>8</v>
      </c>
      <c r="Q494">
        <v>2</v>
      </c>
      <c r="R494">
        <v>-0.25</v>
      </c>
      <c r="S494">
        <v>2.54</v>
      </c>
      <c r="T494">
        <v>577.66</v>
      </c>
      <c r="U494">
        <v>125.3</v>
      </c>
      <c r="V494">
        <v>4.89</v>
      </c>
      <c r="X494">
        <v>7.33</v>
      </c>
      <c r="Y494">
        <v>3</v>
      </c>
      <c r="Z494" t="s">
        <v>5414</v>
      </c>
      <c r="AA494">
        <v>1</v>
      </c>
      <c r="AB494">
        <v>6</v>
      </c>
      <c r="AC494">
        <v>3.5</v>
      </c>
      <c r="AE494" t="s">
        <v>5415</v>
      </c>
      <c r="AH494">
        <v>0</v>
      </c>
      <c r="AI494">
        <v>0</v>
      </c>
    </row>
    <row r="495" spans="2:35">
      <c r="B495">
        <v>3450</v>
      </c>
      <c r="H495">
        <v>7.5</v>
      </c>
      <c r="J495" t="s">
        <v>5457</v>
      </c>
      <c r="L495" t="s">
        <v>5481</v>
      </c>
      <c r="M495" t="s">
        <v>5499</v>
      </c>
      <c r="N495" t="s">
        <v>5985</v>
      </c>
      <c r="O495" t="s">
        <v>6585</v>
      </c>
      <c r="P495">
        <v>7</v>
      </c>
      <c r="Q495">
        <v>2</v>
      </c>
      <c r="R495">
        <v>-1.07</v>
      </c>
      <c r="S495">
        <v>1.43</v>
      </c>
      <c r="T495">
        <v>466.54</v>
      </c>
      <c r="U495">
        <v>112.41</v>
      </c>
      <c r="V495">
        <v>2.71</v>
      </c>
      <c r="W495">
        <v>3.7</v>
      </c>
      <c r="X495">
        <v>13.54</v>
      </c>
      <c r="Y495">
        <v>2</v>
      </c>
      <c r="Z495" t="s">
        <v>5414</v>
      </c>
      <c r="AA495">
        <v>0</v>
      </c>
      <c r="AB495">
        <v>3</v>
      </c>
      <c r="AC495">
        <v>2.992</v>
      </c>
      <c r="AE495" t="s">
        <v>5417</v>
      </c>
      <c r="AH495">
        <v>0</v>
      </c>
      <c r="AI495">
        <v>0</v>
      </c>
    </row>
    <row r="496" spans="2:35">
      <c r="B496">
        <v>5870</v>
      </c>
      <c r="H496">
        <v>7.5</v>
      </c>
      <c r="J496" t="s">
        <v>5457</v>
      </c>
      <c r="L496" t="s">
        <v>5481</v>
      </c>
      <c r="M496" t="s">
        <v>5499</v>
      </c>
      <c r="N496" t="s">
        <v>5986</v>
      </c>
      <c r="O496" t="s">
        <v>6586</v>
      </c>
      <c r="P496">
        <v>8</v>
      </c>
      <c r="Q496">
        <v>2</v>
      </c>
      <c r="R496">
        <v>-1.03</v>
      </c>
      <c r="S496">
        <v>1.53</v>
      </c>
      <c r="T496">
        <v>529.6</v>
      </c>
      <c r="U496">
        <v>125.3</v>
      </c>
      <c r="V496">
        <v>3.81</v>
      </c>
      <c r="X496">
        <v>8.140000000000001</v>
      </c>
      <c r="Y496">
        <v>3</v>
      </c>
      <c r="Z496" t="s">
        <v>5414</v>
      </c>
      <c r="AA496">
        <v>1</v>
      </c>
      <c r="AB496">
        <v>4</v>
      </c>
      <c r="AC496">
        <v>3.43</v>
      </c>
      <c r="AE496" t="s">
        <v>5415</v>
      </c>
      <c r="AH496">
        <v>0</v>
      </c>
      <c r="AI496">
        <v>0</v>
      </c>
    </row>
    <row r="497" spans="2:35">
      <c r="B497">
        <v>4730</v>
      </c>
      <c r="H497">
        <v>7.5</v>
      </c>
      <c r="J497" t="s">
        <v>5457</v>
      </c>
      <c r="L497" t="s">
        <v>5481</v>
      </c>
      <c r="M497" t="s">
        <v>5499</v>
      </c>
      <c r="N497" t="s">
        <v>5987</v>
      </c>
      <c r="O497" t="s">
        <v>6587</v>
      </c>
      <c r="P497">
        <v>7</v>
      </c>
      <c r="Q497">
        <v>2</v>
      </c>
      <c r="R497">
        <v>-1.07</v>
      </c>
      <c r="S497">
        <v>1.43</v>
      </c>
      <c r="T497">
        <v>466.54</v>
      </c>
      <c r="U497">
        <v>112.41</v>
      </c>
      <c r="V497">
        <v>2.71</v>
      </c>
      <c r="W497">
        <v>3.7</v>
      </c>
      <c r="X497">
        <v>13.54</v>
      </c>
      <c r="Y497">
        <v>2</v>
      </c>
      <c r="Z497" t="s">
        <v>5414</v>
      </c>
      <c r="AA497">
        <v>0</v>
      </c>
      <c r="AB497">
        <v>3</v>
      </c>
      <c r="AC497">
        <v>2.992</v>
      </c>
      <c r="AE497" t="s">
        <v>5417</v>
      </c>
      <c r="AH497">
        <v>0</v>
      </c>
      <c r="AI497">
        <v>0</v>
      </c>
    </row>
    <row r="498" spans="2:35">
      <c r="B498">
        <v>4000</v>
      </c>
      <c r="H498">
        <v>7.5</v>
      </c>
      <c r="J498" t="s">
        <v>5457</v>
      </c>
      <c r="L498" t="s">
        <v>5481</v>
      </c>
      <c r="M498" t="s">
        <v>5499</v>
      </c>
      <c r="N498" t="s">
        <v>5988</v>
      </c>
      <c r="O498" t="s">
        <v>6588</v>
      </c>
      <c r="P498">
        <v>7</v>
      </c>
      <c r="Q498">
        <v>2</v>
      </c>
      <c r="R498">
        <v>-1.31</v>
      </c>
      <c r="S498">
        <v>1.09</v>
      </c>
      <c r="T498">
        <v>484.53</v>
      </c>
      <c r="U498">
        <v>112.41</v>
      </c>
      <c r="V498">
        <v>2.85</v>
      </c>
      <c r="W498">
        <v>3.82</v>
      </c>
      <c r="X498">
        <v>12.14</v>
      </c>
      <c r="Y498">
        <v>2</v>
      </c>
      <c r="Z498" t="s">
        <v>5414</v>
      </c>
      <c r="AA498">
        <v>0</v>
      </c>
      <c r="AB498">
        <v>3</v>
      </c>
      <c r="AC498">
        <v>2.8635</v>
      </c>
      <c r="AE498" t="s">
        <v>5417</v>
      </c>
      <c r="AH498">
        <v>0</v>
      </c>
      <c r="AI498">
        <v>0</v>
      </c>
    </row>
    <row r="499" spans="2:35">
      <c r="B499">
        <v>8880</v>
      </c>
      <c r="H499">
        <v>7.5</v>
      </c>
      <c r="J499" t="s">
        <v>5457</v>
      </c>
      <c r="L499" t="s">
        <v>5481</v>
      </c>
      <c r="M499" t="s">
        <v>5499</v>
      </c>
      <c r="N499" t="s">
        <v>5989</v>
      </c>
      <c r="O499" t="s">
        <v>6589</v>
      </c>
      <c r="P499">
        <v>7</v>
      </c>
      <c r="Q499">
        <v>2</v>
      </c>
      <c r="R499">
        <v>-1.3</v>
      </c>
      <c r="S499">
        <v>1.09</v>
      </c>
      <c r="T499">
        <v>484.53</v>
      </c>
      <c r="U499">
        <v>112.41</v>
      </c>
      <c r="V499">
        <v>2.85</v>
      </c>
      <c r="W499">
        <v>3.82</v>
      </c>
      <c r="X499">
        <v>12.14</v>
      </c>
      <c r="Y499">
        <v>2</v>
      </c>
      <c r="Z499" t="s">
        <v>5414</v>
      </c>
      <c r="AA499">
        <v>0</v>
      </c>
      <c r="AB499">
        <v>3</v>
      </c>
      <c r="AC499">
        <v>2.8635</v>
      </c>
      <c r="AE499" t="s">
        <v>5417</v>
      </c>
      <c r="AH499">
        <v>0</v>
      </c>
      <c r="AI499">
        <v>0</v>
      </c>
    </row>
    <row r="500" spans="2:35">
      <c r="B500">
        <v>2870</v>
      </c>
      <c r="H500">
        <v>7.5</v>
      </c>
      <c r="J500" t="s">
        <v>5457</v>
      </c>
      <c r="L500" t="s">
        <v>5481</v>
      </c>
      <c r="M500" t="s">
        <v>5499</v>
      </c>
      <c r="N500" t="s">
        <v>5990</v>
      </c>
      <c r="O500" t="s">
        <v>6590</v>
      </c>
      <c r="P500">
        <v>8</v>
      </c>
      <c r="Q500">
        <v>2</v>
      </c>
      <c r="R500">
        <v>-1.1</v>
      </c>
      <c r="S500">
        <v>1.71</v>
      </c>
      <c r="T500">
        <v>561.62</v>
      </c>
      <c r="U500">
        <v>125.3</v>
      </c>
      <c r="V500">
        <v>4.34</v>
      </c>
      <c r="W500">
        <v>1.11</v>
      </c>
      <c r="X500">
        <v>7.28</v>
      </c>
      <c r="Y500">
        <v>3</v>
      </c>
      <c r="Z500" t="s">
        <v>5414</v>
      </c>
      <c r="AA500">
        <v>1</v>
      </c>
      <c r="AB500">
        <v>5</v>
      </c>
      <c r="AC500">
        <v>3.5</v>
      </c>
      <c r="AE500" t="s">
        <v>5416</v>
      </c>
      <c r="AH500">
        <v>0</v>
      </c>
      <c r="AI500">
        <v>0</v>
      </c>
    </row>
    <row r="501" spans="2:35">
      <c r="B501">
        <v>1900</v>
      </c>
      <c r="H501">
        <v>7.5</v>
      </c>
      <c r="J501" t="s">
        <v>5457</v>
      </c>
      <c r="L501" t="s">
        <v>5481</v>
      </c>
      <c r="M501" t="s">
        <v>5499</v>
      </c>
      <c r="N501" t="s">
        <v>5991</v>
      </c>
      <c r="O501" t="s">
        <v>6591</v>
      </c>
      <c r="P501">
        <v>7</v>
      </c>
      <c r="Q501">
        <v>2</v>
      </c>
      <c r="R501">
        <v>-0.98</v>
      </c>
      <c r="S501">
        <v>1.53</v>
      </c>
      <c r="T501">
        <v>561.62</v>
      </c>
      <c r="U501">
        <v>128.53</v>
      </c>
      <c r="V501">
        <v>3.76</v>
      </c>
      <c r="X501">
        <v>8.81</v>
      </c>
      <c r="Y501">
        <v>3</v>
      </c>
      <c r="Z501" t="s">
        <v>5414</v>
      </c>
      <c r="AA501">
        <v>1</v>
      </c>
      <c r="AB501">
        <v>4</v>
      </c>
      <c r="AC501">
        <v>3.095</v>
      </c>
      <c r="AE501" t="s">
        <v>5418</v>
      </c>
      <c r="AH501">
        <v>0</v>
      </c>
      <c r="AI501">
        <v>0</v>
      </c>
    </row>
    <row r="502" spans="2:35">
      <c r="B502">
        <v>1710</v>
      </c>
      <c r="H502">
        <v>7.5</v>
      </c>
      <c r="J502" t="s">
        <v>5457</v>
      </c>
      <c r="L502" t="s">
        <v>5481</v>
      </c>
      <c r="M502" t="s">
        <v>5499</v>
      </c>
      <c r="N502" t="s">
        <v>5992</v>
      </c>
      <c r="O502" t="s">
        <v>6592</v>
      </c>
      <c r="P502">
        <v>7</v>
      </c>
      <c r="Q502">
        <v>2</v>
      </c>
      <c r="R502">
        <v>-1.03</v>
      </c>
      <c r="S502">
        <v>1.48</v>
      </c>
      <c r="T502">
        <v>559.6</v>
      </c>
      <c r="U502">
        <v>128.53</v>
      </c>
      <c r="V502">
        <v>3.51</v>
      </c>
      <c r="X502">
        <v>8.81</v>
      </c>
      <c r="Y502">
        <v>3</v>
      </c>
      <c r="Z502" t="s">
        <v>5414</v>
      </c>
      <c r="AA502">
        <v>1</v>
      </c>
      <c r="AB502">
        <v>4</v>
      </c>
      <c r="AC502">
        <v>3.095</v>
      </c>
      <c r="AE502" t="s">
        <v>5418</v>
      </c>
      <c r="AH502">
        <v>0</v>
      </c>
      <c r="AI502">
        <v>0</v>
      </c>
    </row>
    <row r="503" spans="2:35">
      <c r="B503">
        <v>3000</v>
      </c>
      <c r="H503">
        <v>7.5</v>
      </c>
      <c r="J503" t="s">
        <v>5457</v>
      </c>
      <c r="L503" t="s">
        <v>5481</v>
      </c>
      <c r="M503" t="s">
        <v>5499</v>
      </c>
      <c r="N503" t="s">
        <v>5993</v>
      </c>
      <c r="O503" t="s">
        <v>6593</v>
      </c>
      <c r="P503">
        <v>9</v>
      </c>
      <c r="Q503">
        <v>2</v>
      </c>
      <c r="R503">
        <v>-0.84</v>
      </c>
      <c r="S503">
        <v>1.96</v>
      </c>
      <c r="T503">
        <v>559.63</v>
      </c>
      <c r="U503">
        <v>134.53</v>
      </c>
      <c r="V503">
        <v>3.82</v>
      </c>
      <c r="X503">
        <v>7.31</v>
      </c>
      <c r="Y503">
        <v>3</v>
      </c>
      <c r="Z503" t="s">
        <v>5414</v>
      </c>
      <c r="AA503">
        <v>1</v>
      </c>
      <c r="AB503">
        <v>5</v>
      </c>
      <c r="AC503">
        <v>3.5</v>
      </c>
      <c r="AE503" t="s">
        <v>5415</v>
      </c>
      <c r="AH503">
        <v>0</v>
      </c>
      <c r="AI503">
        <v>0</v>
      </c>
    </row>
    <row r="504" spans="2:35">
      <c r="B504">
        <v>4810</v>
      </c>
      <c r="H504">
        <v>7.5</v>
      </c>
      <c r="J504" t="s">
        <v>5457</v>
      </c>
      <c r="L504" t="s">
        <v>5481</v>
      </c>
      <c r="M504" t="s">
        <v>5499</v>
      </c>
      <c r="N504" t="s">
        <v>5994</v>
      </c>
      <c r="O504" t="s">
        <v>6594</v>
      </c>
      <c r="P504">
        <v>7</v>
      </c>
      <c r="Q504">
        <v>2</v>
      </c>
      <c r="R504">
        <v>-0.5600000000000001</v>
      </c>
      <c r="S504">
        <v>1.95</v>
      </c>
      <c r="T504">
        <v>575.65</v>
      </c>
      <c r="U504">
        <v>128.53</v>
      </c>
      <c r="V504">
        <v>4.07</v>
      </c>
      <c r="X504">
        <v>8.94</v>
      </c>
      <c r="Y504">
        <v>3</v>
      </c>
      <c r="Z504" t="s">
        <v>5414</v>
      </c>
      <c r="AA504">
        <v>1</v>
      </c>
      <c r="AB504">
        <v>4</v>
      </c>
      <c r="AC504">
        <v>3.03</v>
      </c>
      <c r="AE504" t="s">
        <v>5418</v>
      </c>
      <c r="AH504">
        <v>0</v>
      </c>
      <c r="AI504">
        <v>0</v>
      </c>
    </row>
    <row r="505" spans="2:35">
      <c r="B505">
        <v>3230</v>
      </c>
      <c r="H505">
        <v>7.5</v>
      </c>
      <c r="J505" t="s">
        <v>5457</v>
      </c>
      <c r="L505" t="s">
        <v>5481</v>
      </c>
      <c r="M505" t="s">
        <v>5499</v>
      </c>
      <c r="N505" t="s">
        <v>5995</v>
      </c>
      <c r="O505" t="s">
        <v>6595</v>
      </c>
      <c r="P505">
        <v>7</v>
      </c>
      <c r="Q505">
        <v>2</v>
      </c>
      <c r="R505">
        <v>-0.61</v>
      </c>
      <c r="S505">
        <v>1.9</v>
      </c>
      <c r="T505">
        <v>573.63</v>
      </c>
      <c r="U505">
        <v>128.53</v>
      </c>
      <c r="V505">
        <v>3.82</v>
      </c>
      <c r="X505">
        <v>8.94</v>
      </c>
      <c r="Y505">
        <v>3</v>
      </c>
      <c r="Z505" t="s">
        <v>5414</v>
      </c>
      <c r="AA505">
        <v>1</v>
      </c>
      <c r="AB505">
        <v>4</v>
      </c>
      <c r="AC505">
        <v>3.03</v>
      </c>
      <c r="AE505" t="s">
        <v>5418</v>
      </c>
      <c r="AH505">
        <v>0</v>
      </c>
      <c r="AI505">
        <v>0</v>
      </c>
    </row>
    <row r="506" spans="2:35">
      <c r="B506">
        <v>9470</v>
      </c>
      <c r="H506">
        <v>7.5</v>
      </c>
      <c r="J506" t="s">
        <v>5457</v>
      </c>
      <c r="L506" t="s">
        <v>5481</v>
      </c>
      <c r="M506" t="s">
        <v>5499</v>
      </c>
      <c r="N506" t="s">
        <v>5996</v>
      </c>
      <c r="O506" t="s">
        <v>6596</v>
      </c>
      <c r="P506">
        <v>7</v>
      </c>
      <c r="Q506">
        <v>2</v>
      </c>
      <c r="R506">
        <v>-0.19</v>
      </c>
      <c r="S506">
        <v>2.31</v>
      </c>
      <c r="T506">
        <v>587.66</v>
      </c>
      <c r="U506">
        <v>128.53</v>
      </c>
      <c r="V506">
        <v>4.13</v>
      </c>
      <c r="X506">
        <v>9.08</v>
      </c>
      <c r="Y506">
        <v>3</v>
      </c>
      <c r="Z506" t="s">
        <v>5414</v>
      </c>
      <c r="AA506">
        <v>1</v>
      </c>
      <c r="AB506">
        <v>4</v>
      </c>
      <c r="AC506">
        <v>2.96</v>
      </c>
      <c r="AE506" t="s">
        <v>5418</v>
      </c>
      <c r="AH506">
        <v>0</v>
      </c>
      <c r="AI506">
        <v>0</v>
      </c>
    </row>
    <row r="507" spans="2:35">
      <c r="B507">
        <v>4200</v>
      </c>
      <c r="H507">
        <v>7.5</v>
      </c>
      <c r="J507" t="s">
        <v>5457</v>
      </c>
      <c r="L507" t="s">
        <v>5481</v>
      </c>
      <c r="M507" t="s">
        <v>5499</v>
      </c>
      <c r="N507" t="s">
        <v>5997</v>
      </c>
      <c r="O507" t="s">
        <v>6597</v>
      </c>
      <c r="P507">
        <v>7</v>
      </c>
      <c r="Q507">
        <v>2</v>
      </c>
      <c r="R507">
        <v>-1.07</v>
      </c>
      <c r="S507">
        <v>1.44</v>
      </c>
      <c r="T507">
        <v>561.62</v>
      </c>
      <c r="U507">
        <v>128.53</v>
      </c>
      <c r="V507">
        <v>3.68</v>
      </c>
      <c r="X507">
        <v>8.94</v>
      </c>
      <c r="Y507">
        <v>3</v>
      </c>
      <c r="Z507" t="s">
        <v>5414</v>
      </c>
      <c r="AA507">
        <v>1</v>
      </c>
      <c r="AB507">
        <v>3</v>
      </c>
      <c r="AC507">
        <v>3.03</v>
      </c>
      <c r="AE507" t="s">
        <v>5418</v>
      </c>
      <c r="AH507">
        <v>0</v>
      </c>
      <c r="AI507">
        <v>0</v>
      </c>
    </row>
    <row r="508" spans="2:35">
      <c r="B508">
        <v>22400</v>
      </c>
      <c r="H508">
        <v>7.5</v>
      </c>
      <c r="J508" t="s">
        <v>5457</v>
      </c>
      <c r="L508" t="s">
        <v>5481</v>
      </c>
      <c r="M508" t="s">
        <v>5499</v>
      </c>
      <c r="N508" t="s">
        <v>5998</v>
      </c>
      <c r="O508" t="s">
        <v>6598</v>
      </c>
      <c r="P508">
        <v>9</v>
      </c>
      <c r="Q508">
        <v>2</v>
      </c>
      <c r="R508">
        <v>1.38</v>
      </c>
      <c r="S508">
        <v>1.38</v>
      </c>
      <c r="T508">
        <v>511.58</v>
      </c>
      <c r="U508">
        <v>126.35</v>
      </c>
      <c r="V508">
        <v>2.69</v>
      </c>
      <c r="W508">
        <v>12.75</v>
      </c>
      <c r="X508">
        <v>2.88</v>
      </c>
      <c r="Y508">
        <v>2</v>
      </c>
      <c r="Z508" t="s">
        <v>5414</v>
      </c>
      <c r="AA508">
        <v>1</v>
      </c>
      <c r="AB508">
        <v>6</v>
      </c>
      <c r="AC508">
        <v>3.5</v>
      </c>
      <c r="AE508" t="s">
        <v>5415</v>
      </c>
      <c r="AH508">
        <v>0</v>
      </c>
      <c r="AI508">
        <v>0</v>
      </c>
    </row>
    <row r="509" spans="2:35">
      <c r="B509">
        <v>2950</v>
      </c>
      <c r="H509">
        <v>7.5</v>
      </c>
      <c r="J509" t="s">
        <v>5457</v>
      </c>
      <c r="L509" t="s">
        <v>5481</v>
      </c>
      <c r="M509" t="s">
        <v>5499</v>
      </c>
      <c r="N509" t="s">
        <v>5999</v>
      </c>
      <c r="O509" t="s">
        <v>6599</v>
      </c>
      <c r="P509">
        <v>8</v>
      </c>
      <c r="Q509">
        <v>2</v>
      </c>
      <c r="R509">
        <v>-1.2</v>
      </c>
      <c r="S509">
        <v>1.58</v>
      </c>
      <c r="T509">
        <v>561.62</v>
      </c>
      <c r="U509">
        <v>125.3</v>
      </c>
      <c r="V509">
        <v>4.25</v>
      </c>
      <c r="X509">
        <v>7.33</v>
      </c>
      <c r="Y509">
        <v>3</v>
      </c>
      <c r="Z509" t="s">
        <v>5414</v>
      </c>
      <c r="AA509">
        <v>1</v>
      </c>
      <c r="AB509">
        <v>4</v>
      </c>
      <c r="AC509">
        <v>3.5</v>
      </c>
      <c r="AE509" t="s">
        <v>5415</v>
      </c>
      <c r="AH509">
        <v>0</v>
      </c>
      <c r="AI509">
        <v>0</v>
      </c>
    </row>
    <row r="510" spans="2:35">
      <c r="B510">
        <v>1360</v>
      </c>
      <c r="H510">
        <v>7.5</v>
      </c>
      <c r="J510" t="s">
        <v>5457</v>
      </c>
      <c r="L510" t="s">
        <v>5481</v>
      </c>
      <c r="M510" t="s">
        <v>5499</v>
      </c>
      <c r="N510" t="s">
        <v>6000</v>
      </c>
      <c r="O510" t="s">
        <v>6600</v>
      </c>
      <c r="P510">
        <v>7</v>
      </c>
      <c r="Q510">
        <v>2</v>
      </c>
      <c r="R510">
        <v>1.2</v>
      </c>
      <c r="S510">
        <v>1.45</v>
      </c>
      <c r="T510">
        <v>529.6</v>
      </c>
      <c r="U510">
        <v>125.04</v>
      </c>
      <c r="V510">
        <v>3.22</v>
      </c>
      <c r="W510">
        <v>6.59</v>
      </c>
      <c r="X510">
        <v>2.44</v>
      </c>
      <c r="Y510">
        <v>3</v>
      </c>
      <c r="Z510" t="s">
        <v>5414</v>
      </c>
      <c r="AA510">
        <v>1</v>
      </c>
      <c r="AB510">
        <v>3</v>
      </c>
      <c r="AC510">
        <v>3.5</v>
      </c>
      <c r="AE510" t="s">
        <v>5415</v>
      </c>
      <c r="AH510">
        <v>0</v>
      </c>
      <c r="AI510">
        <v>0</v>
      </c>
    </row>
    <row r="511" spans="2:35">
      <c r="B511">
        <v>472</v>
      </c>
      <c r="H511">
        <v>7.5</v>
      </c>
      <c r="J511" t="s">
        <v>5457</v>
      </c>
      <c r="L511" t="s">
        <v>5481</v>
      </c>
      <c r="M511" t="s">
        <v>5499</v>
      </c>
      <c r="N511" t="s">
        <v>6001</v>
      </c>
      <c r="O511" t="s">
        <v>6601</v>
      </c>
      <c r="P511">
        <v>7</v>
      </c>
      <c r="Q511">
        <v>2</v>
      </c>
      <c r="R511">
        <v>1.2</v>
      </c>
      <c r="S511">
        <v>1.45</v>
      </c>
      <c r="T511">
        <v>529.6</v>
      </c>
      <c r="U511">
        <v>125.04</v>
      </c>
      <c r="V511">
        <v>3.22</v>
      </c>
      <c r="W511">
        <v>6.59</v>
      </c>
      <c r="X511">
        <v>2.73</v>
      </c>
      <c r="Y511">
        <v>3</v>
      </c>
      <c r="Z511" t="s">
        <v>5414</v>
      </c>
      <c r="AA511">
        <v>1</v>
      </c>
      <c r="AB511">
        <v>3</v>
      </c>
      <c r="AC511">
        <v>3.5</v>
      </c>
      <c r="AE511" t="s">
        <v>5415</v>
      </c>
      <c r="AH511">
        <v>0</v>
      </c>
      <c r="AI511">
        <v>0</v>
      </c>
    </row>
    <row r="512" spans="2:35">
      <c r="B512">
        <v>5910</v>
      </c>
      <c r="H512">
        <v>7.5</v>
      </c>
      <c r="J512" t="s">
        <v>5457</v>
      </c>
      <c r="L512" t="s">
        <v>5481</v>
      </c>
      <c r="M512" t="s">
        <v>5499</v>
      </c>
      <c r="N512" t="s">
        <v>6002</v>
      </c>
      <c r="O512" t="s">
        <v>6602</v>
      </c>
      <c r="P512">
        <v>10</v>
      </c>
      <c r="Q512">
        <v>2</v>
      </c>
      <c r="R512">
        <v>-0.54</v>
      </c>
      <c r="S512">
        <v>2.37</v>
      </c>
      <c r="T512">
        <v>646.72</v>
      </c>
      <c r="U512">
        <v>137.77</v>
      </c>
      <c r="V512">
        <v>4.17</v>
      </c>
      <c r="W512">
        <v>2</v>
      </c>
      <c r="X512">
        <v>7.06</v>
      </c>
      <c r="Y512">
        <v>3</v>
      </c>
      <c r="Z512" t="s">
        <v>5414</v>
      </c>
      <c r="AA512">
        <v>1</v>
      </c>
      <c r="AB512">
        <v>5</v>
      </c>
      <c r="AC512">
        <v>3.5</v>
      </c>
      <c r="AE512" t="s">
        <v>5416</v>
      </c>
      <c r="AH512">
        <v>0</v>
      </c>
      <c r="AI512">
        <v>0</v>
      </c>
    </row>
    <row r="513" spans="2:35">
      <c r="B513">
        <v>5570</v>
      </c>
      <c r="H513">
        <v>7.5</v>
      </c>
      <c r="J513" t="s">
        <v>5457</v>
      </c>
      <c r="L513" t="s">
        <v>5481</v>
      </c>
      <c r="M513" t="s">
        <v>5499</v>
      </c>
      <c r="N513" t="s">
        <v>6003</v>
      </c>
      <c r="O513" t="s">
        <v>6603</v>
      </c>
      <c r="P513">
        <v>7</v>
      </c>
      <c r="Q513">
        <v>2</v>
      </c>
      <c r="R513">
        <v>2.69</v>
      </c>
      <c r="S513">
        <v>2.71</v>
      </c>
      <c r="T513">
        <v>561.62</v>
      </c>
      <c r="U513">
        <v>125.04</v>
      </c>
      <c r="V513">
        <v>3.74</v>
      </c>
      <c r="W513">
        <v>6.59</v>
      </c>
      <c r="X513">
        <v>2.43</v>
      </c>
      <c r="Y513">
        <v>3</v>
      </c>
      <c r="Z513" t="s">
        <v>5414</v>
      </c>
      <c r="AA513">
        <v>1</v>
      </c>
      <c r="AB513">
        <v>4</v>
      </c>
      <c r="AC513">
        <v>3.155</v>
      </c>
      <c r="AE513" t="s">
        <v>5415</v>
      </c>
      <c r="AH513">
        <v>0</v>
      </c>
      <c r="AI513">
        <v>0</v>
      </c>
    </row>
    <row r="514" spans="2:35">
      <c r="B514">
        <v>2360</v>
      </c>
      <c r="H514">
        <v>7.5</v>
      </c>
      <c r="J514" t="s">
        <v>5457</v>
      </c>
      <c r="L514" t="s">
        <v>5481</v>
      </c>
      <c r="M514" t="s">
        <v>5499</v>
      </c>
      <c r="N514" t="s">
        <v>6004</v>
      </c>
      <c r="O514" t="s">
        <v>6604</v>
      </c>
      <c r="P514">
        <v>7</v>
      </c>
      <c r="Q514">
        <v>2</v>
      </c>
      <c r="R514">
        <v>-0.4</v>
      </c>
      <c r="S514">
        <v>2.29</v>
      </c>
      <c r="T514">
        <v>579.61</v>
      </c>
      <c r="U514">
        <v>128.53</v>
      </c>
      <c r="V514">
        <v>3.9</v>
      </c>
      <c r="X514">
        <v>7.59</v>
      </c>
      <c r="Y514">
        <v>3</v>
      </c>
      <c r="Z514" t="s">
        <v>5414</v>
      </c>
      <c r="AA514">
        <v>1</v>
      </c>
      <c r="AB514">
        <v>4</v>
      </c>
      <c r="AC514">
        <v>3.5</v>
      </c>
      <c r="AE514" t="s">
        <v>5415</v>
      </c>
      <c r="AH514">
        <v>0</v>
      </c>
      <c r="AI514">
        <v>0</v>
      </c>
    </row>
    <row r="515" spans="2:35">
      <c r="B515">
        <v>4490</v>
      </c>
      <c r="H515">
        <v>7.5</v>
      </c>
      <c r="J515" t="s">
        <v>5457</v>
      </c>
      <c r="L515" t="s">
        <v>5481</v>
      </c>
      <c r="M515" t="s">
        <v>5499</v>
      </c>
      <c r="N515" t="s">
        <v>6005</v>
      </c>
      <c r="O515" t="s">
        <v>6605</v>
      </c>
      <c r="P515">
        <v>9</v>
      </c>
      <c r="Q515">
        <v>2</v>
      </c>
      <c r="R515">
        <v>-0.43</v>
      </c>
      <c r="S515">
        <v>2.09</v>
      </c>
      <c r="T515">
        <v>646.72</v>
      </c>
      <c r="U515">
        <v>130.87</v>
      </c>
      <c r="V515">
        <v>5.11</v>
      </c>
      <c r="W515">
        <v>3.24</v>
      </c>
      <c r="X515">
        <v>11.29</v>
      </c>
      <c r="Y515">
        <v>3</v>
      </c>
      <c r="Z515" t="s">
        <v>5414</v>
      </c>
      <c r="AA515">
        <v>2</v>
      </c>
      <c r="AB515">
        <v>7</v>
      </c>
      <c r="AC515">
        <v>2.5</v>
      </c>
      <c r="AE515" t="s">
        <v>5417</v>
      </c>
      <c r="AH515">
        <v>0</v>
      </c>
      <c r="AI515">
        <v>0</v>
      </c>
    </row>
    <row r="516" spans="2:35">
      <c r="B516">
        <v>6260</v>
      </c>
      <c r="H516">
        <v>7.5</v>
      </c>
      <c r="J516" t="s">
        <v>5457</v>
      </c>
      <c r="L516" t="s">
        <v>5481</v>
      </c>
      <c r="M516" t="s">
        <v>5499</v>
      </c>
      <c r="N516" t="s">
        <v>6006</v>
      </c>
      <c r="O516" t="s">
        <v>6606</v>
      </c>
      <c r="P516">
        <v>9</v>
      </c>
      <c r="Q516">
        <v>2</v>
      </c>
      <c r="R516">
        <v>-0.39</v>
      </c>
      <c r="S516">
        <v>2.39</v>
      </c>
      <c r="T516">
        <v>604.6900000000001</v>
      </c>
      <c r="U516">
        <v>128.54</v>
      </c>
      <c r="V516">
        <v>4.4</v>
      </c>
      <c r="W516">
        <v>1.37</v>
      </c>
      <c r="X516">
        <v>7.32</v>
      </c>
      <c r="Y516">
        <v>3</v>
      </c>
      <c r="Z516" t="s">
        <v>5414</v>
      </c>
      <c r="AA516">
        <v>1</v>
      </c>
      <c r="AB516">
        <v>6</v>
      </c>
      <c r="AC516">
        <v>3.5</v>
      </c>
      <c r="AE516" t="s">
        <v>5416</v>
      </c>
      <c r="AH516">
        <v>0</v>
      </c>
      <c r="AI516">
        <v>0</v>
      </c>
    </row>
    <row r="517" spans="2:35">
      <c r="B517">
        <v>2100</v>
      </c>
      <c r="H517">
        <v>7.5</v>
      </c>
      <c r="J517" t="s">
        <v>5457</v>
      </c>
      <c r="L517" t="s">
        <v>5481</v>
      </c>
      <c r="M517" t="s">
        <v>5499</v>
      </c>
      <c r="N517" t="s">
        <v>6007</v>
      </c>
      <c r="O517" t="s">
        <v>6607</v>
      </c>
      <c r="P517">
        <v>11</v>
      </c>
      <c r="Q517">
        <v>2</v>
      </c>
      <c r="R517">
        <v>-0.87</v>
      </c>
      <c r="S517">
        <v>1.9</v>
      </c>
      <c r="T517">
        <v>703.78</v>
      </c>
      <c r="U517">
        <v>158.08</v>
      </c>
      <c r="V517">
        <v>4.22</v>
      </c>
      <c r="W517">
        <v>1.43</v>
      </c>
      <c r="X517">
        <v>7.12</v>
      </c>
      <c r="Y517">
        <v>3</v>
      </c>
      <c r="Z517" t="s">
        <v>5414</v>
      </c>
      <c r="AA517">
        <v>2</v>
      </c>
      <c r="AB517">
        <v>6</v>
      </c>
      <c r="AC517">
        <v>3.5</v>
      </c>
      <c r="AE517" t="s">
        <v>5416</v>
      </c>
      <c r="AH517">
        <v>0</v>
      </c>
      <c r="AI517">
        <v>0</v>
      </c>
    </row>
    <row r="518" spans="2:35">
      <c r="B518">
        <v>2240</v>
      </c>
      <c r="H518">
        <v>7.5</v>
      </c>
      <c r="J518" t="s">
        <v>5457</v>
      </c>
      <c r="L518" t="s">
        <v>5481</v>
      </c>
      <c r="M518" t="s">
        <v>5499</v>
      </c>
      <c r="N518" t="s">
        <v>6008</v>
      </c>
      <c r="O518" t="s">
        <v>6608</v>
      </c>
      <c r="P518">
        <v>7</v>
      </c>
      <c r="Q518">
        <v>2</v>
      </c>
      <c r="R518">
        <v>-1.49</v>
      </c>
      <c r="S518">
        <v>1.03</v>
      </c>
      <c r="T518">
        <v>547.59</v>
      </c>
      <c r="U518">
        <v>128.53</v>
      </c>
      <c r="V518">
        <v>3.37</v>
      </c>
      <c r="X518">
        <v>8.81</v>
      </c>
      <c r="Y518">
        <v>3</v>
      </c>
      <c r="Z518" t="s">
        <v>5414</v>
      </c>
      <c r="AA518">
        <v>1</v>
      </c>
      <c r="AB518">
        <v>3</v>
      </c>
      <c r="AC518">
        <v>3.095</v>
      </c>
      <c r="AE518" t="s">
        <v>5418</v>
      </c>
      <c r="AH518">
        <v>0</v>
      </c>
      <c r="AI518">
        <v>0</v>
      </c>
    </row>
    <row r="519" spans="2:35">
      <c r="B519">
        <v>1460</v>
      </c>
      <c r="H519">
        <v>7.5</v>
      </c>
      <c r="J519" t="s">
        <v>5457</v>
      </c>
      <c r="L519" t="s">
        <v>5481</v>
      </c>
      <c r="M519" t="s">
        <v>5499</v>
      </c>
      <c r="N519" t="s">
        <v>6009</v>
      </c>
      <c r="O519" t="s">
        <v>6609</v>
      </c>
      <c r="P519">
        <v>7</v>
      </c>
      <c r="Q519">
        <v>2</v>
      </c>
      <c r="R519">
        <v>-1.49</v>
      </c>
      <c r="S519">
        <v>1.03</v>
      </c>
      <c r="T519">
        <v>547.59</v>
      </c>
      <c r="U519">
        <v>128.53</v>
      </c>
      <c r="V519">
        <v>3.37</v>
      </c>
      <c r="X519">
        <v>8.81</v>
      </c>
      <c r="Y519">
        <v>3</v>
      </c>
      <c r="Z519" t="s">
        <v>5414</v>
      </c>
      <c r="AA519">
        <v>1</v>
      </c>
      <c r="AB519">
        <v>3</v>
      </c>
      <c r="AC519">
        <v>3.095</v>
      </c>
      <c r="AE519" t="s">
        <v>5418</v>
      </c>
      <c r="AH519">
        <v>0</v>
      </c>
      <c r="AI519">
        <v>0</v>
      </c>
    </row>
    <row r="520" spans="2:35">
      <c r="B520">
        <v>1950</v>
      </c>
      <c r="H520">
        <v>7.5</v>
      </c>
      <c r="J520" t="s">
        <v>5457</v>
      </c>
      <c r="L520" t="s">
        <v>5481</v>
      </c>
      <c r="M520" t="s">
        <v>5499</v>
      </c>
      <c r="N520" t="s">
        <v>6010</v>
      </c>
      <c r="O520" t="s">
        <v>6610</v>
      </c>
      <c r="P520">
        <v>7</v>
      </c>
      <c r="Q520">
        <v>2</v>
      </c>
      <c r="R520">
        <v>2.18</v>
      </c>
      <c r="S520">
        <v>2.2</v>
      </c>
      <c r="T520">
        <v>547.59</v>
      </c>
      <c r="U520">
        <v>125.04</v>
      </c>
      <c r="V520">
        <v>3.35</v>
      </c>
      <c r="W520">
        <v>6.59</v>
      </c>
      <c r="X520">
        <v>2.69</v>
      </c>
      <c r="Y520">
        <v>3</v>
      </c>
      <c r="Z520" t="s">
        <v>5414</v>
      </c>
      <c r="AA520">
        <v>1</v>
      </c>
      <c r="AB520">
        <v>3</v>
      </c>
      <c r="AC520">
        <v>3.41</v>
      </c>
      <c r="AE520" t="s">
        <v>5415</v>
      </c>
      <c r="AH520">
        <v>0</v>
      </c>
      <c r="AI520">
        <v>0</v>
      </c>
    </row>
    <row r="521" spans="2:35">
      <c r="B521">
        <v>4640</v>
      </c>
      <c r="H521">
        <v>7.5</v>
      </c>
      <c r="J521" t="s">
        <v>5457</v>
      </c>
      <c r="L521" t="s">
        <v>5481</v>
      </c>
      <c r="M521" t="s">
        <v>5499</v>
      </c>
      <c r="N521" t="s">
        <v>6011</v>
      </c>
      <c r="O521" t="s">
        <v>6611</v>
      </c>
      <c r="P521">
        <v>9</v>
      </c>
      <c r="Q521">
        <v>2</v>
      </c>
      <c r="R521">
        <v>-1.73</v>
      </c>
      <c r="S521">
        <v>1.68</v>
      </c>
      <c r="T521">
        <v>560.66</v>
      </c>
      <c r="U521">
        <v>138.19</v>
      </c>
      <c r="V521">
        <v>4.07</v>
      </c>
      <c r="W521">
        <v>1.16</v>
      </c>
      <c r="X521">
        <v>5.82</v>
      </c>
      <c r="Y521">
        <v>3</v>
      </c>
      <c r="Z521" t="s">
        <v>5414</v>
      </c>
      <c r="AA521">
        <v>1</v>
      </c>
      <c r="AB521">
        <v>5</v>
      </c>
      <c r="AC521">
        <v>3.5</v>
      </c>
      <c r="AE521" t="s">
        <v>5416</v>
      </c>
      <c r="AH521">
        <v>0</v>
      </c>
      <c r="AI521">
        <v>0</v>
      </c>
    </row>
    <row r="522" spans="2:35">
      <c r="B522">
        <v>7320</v>
      </c>
      <c r="H522">
        <v>7.5</v>
      </c>
      <c r="J522" t="s">
        <v>5457</v>
      </c>
      <c r="L522" t="s">
        <v>5481</v>
      </c>
      <c r="M522" t="s">
        <v>5499</v>
      </c>
      <c r="N522" t="s">
        <v>6012</v>
      </c>
      <c r="O522" t="s">
        <v>6612</v>
      </c>
      <c r="P522">
        <v>7</v>
      </c>
      <c r="Q522">
        <v>3</v>
      </c>
      <c r="R522">
        <v>-0.8</v>
      </c>
      <c r="S522">
        <v>1.71</v>
      </c>
      <c r="T522">
        <v>440.5</v>
      </c>
      <c r="U522">
        <v>121.2</v>
      </c>
      <c r="V522">
        <v>2.23</v>
      </c>
      <c r="W522">
        <v>3.77</v>
      </c>
      <c r="X522">
        <v>13.86</v>
      </c>
      <c r="Y522">
        <v>2</v>
      </c>
      <c r="Z522" t="s">
        <v>5414</v>
      </c>
      <c r="AA522">
        <v>0</v>
      </c>
      <c r="AB522">
        <v>4</v>
      </c>
      <c r="AC522">
        <v>2.591666666666667</v>
      </c>
      <c r="AE522" t="s">
        <v>5417</v>
      </c>
      <c r="AH522">
        <v>0</v>
      </c>
      <c r="AI522">
        <v>0</v>
      </c>
    </row>
    <row r="523" spans="2:35">
      <c r="B523">
        <v>1444</v>
      </c>
      <c r="H523">
        <v>7.5</v>
      </c>
      <c r="J523" t="s">
        <v>5457</v>
      </c>
      <c r="L523" t="s">
        <v>5481</v>
      </c>
      <c r="M523" t="s">
        <v>5499</v>
      </c>
      <c r="N523" t="s">
        <v>6013</v>
      </c>
      <c r="O523" t="s">
        <v>6613</v>
      </c>
      <c r="P523">
        <v>7</v>
      </c>
      <c r="Q523">
        <v>2</v>
      </c>
      <c r="R523">
        <v>-0.65</v>
      </c>
      <c r="S523">
        <v>1.85</v>
      </c>
      <c r="T523">
        <v>468.56</v>
      </c>
      <c r="U523">
        <v>112.41</v>
      </c>
      <c r="V523">
        <v>2.96</v>
      </c>
      <c r="W523">
        <v>3.77</v>
      </c>
      <c r="X523">
        <v>13.53</v>
      </c>
      <c r="Y523">
        <v>2</v>
      </c>
      <c r="Z523" t="s">
        <v>5414</v>
      </c>
      <c r="AA523">
        <v>0</v>
      </c>
      <c r="AB523">
        <v>5</v>
      </c>
      <c r="AC523">
        <v>2.977571428571429</v>
      </c>
      <c r="AE523" t="s">
        <v>5417</v>
      </c>
      <c r="AH523">
        <v>0</v>
      </c>
      <c r="AI523">
        <v>0</v>
      </c>
    </row>
    <row r="524" spans="2:35">
      <c r="B524">
        <v>2159</v>
      </c>
      <c r="H524">
        <v>7.5</v>
      </c>
      <c r="J524" t="s">
        <v>5457</v>
      </c>
      <c r="L524" t="s">
        <v>5481</v>
      </c>
      <c r="M524" t="s">
        <v>5499</v>
      </c>
      <c r="N524" t="s">
        <v>6014</v>
      </c>
      <c r="O524" t="s">
        <v>6614</v>
      </c>
      <c r="P524">
        <v>7</v>
      </c>
      <c r="Q524">
        <v>2</v>
      </c>
      <c r="R524">
        <v>-1.56</v>
      </c>
      <c r="S524">
        <v>0.93</v>
      </c>
      <c r="T524">
        <v>440.5</v>
      </c>
      <c r="U524">
        <v>112.41</v>
      </c>
      <c r="V524">
        <v>2.18</v>
      </c>
      <c r="W524">
        <v>3.77</v>
      </c>
      <c r="X524">
        <v>13.53</v>
      </c>
      <c r="Y524">
        <v>2</v>
      </c>
      <c r="Z524" t="s">
        <v>5414</v>
      </c>
      <c r="AA524">
        <v>0</v>
      </c>
      <c r="AB524">
        <v>5</v>
      </c>
      <c r="AC524">
        <v>3.178</v>
      </c>
      <c r="AE524" t="s">
        <v>5417</v>
      </c>
      <c r="AH524">
        <v>0</v>
      </c>
      <c r="AI524">
        <v>0</v>
      </c>
    </row>
    <row r="525" spans="2:35">
      <c r="B525">
        <v>1138</v>
      </c>
      <c r="H525">
        <v>7.5</v>
      </c>
      <c r="J525" t="s">
        <v>5457</v>
      </c>
      <c r="L525" t="s">
        <v>5481</v>
      </c>
      <c r="M525" t="s">
        <v>5499</v>
      </c>
      <c r="N525" t="s">
        <v>6015</v>
      </c>
      <c r="O525" t="s">
        <v>6615</v>
      </c>
      <c r="P525">
        <v>7</v>
      </c>
      <c r="Q525">
        <v>2</v>
      </c>
      <c r="R525">
        <v>-0.11</v>
      </c>
      <c r="S525">
        <v>2.38</v>
      </c>
      <c r="T525">
        <v>482.59</v>
      </c>
      <c r="U525">
        <v>112.41</v>
      </c>
      <c r="V525">
        <v>3.35</v>
      </c>
      <c r="W525">
        <v>3.77</v>
      </c>
      <c r="X525">
        <v>13.53</v>
      </c>
      <c r="Y525">
        <v>2</v>
      </c>
      <c r="Z525" t="s">
        <v>5414</v>
      </c>
      <c r="AA525">
        <v>0</v>
      </c>
      <c r="AB525">
        <v>5</v>
      </c>
      <c r="AC525">
        <v>2.877357142857143</v>
      </c>
      <c r="AE525" t="s">
        <v>5417</v>
      </c>
      <c r="AH525">
        <v>0</v>
      </c>
      <c r="AI525">
        <v>0</v>
      </c>
    </row>
    <row r="526" spans="2:35">
      <c r="B526">
        <v>7440</v>
      </c>
      <c r="H526">
        <v>7.5</v>
      </c>
      <c r="J526" t="s">
        <v>5457</v>
      </c>
      <c r="L526" t="s">
        <v>5481</v>
      </c>
      <c r="M526" t="s">
        <v>5499</v>
      </c>
      <c r="N526" t="s">
        <v>6016</v>
      </c>
      <c r="O526" t="s">
        <v>6616</v>
      </c>
      <c r="P526">
        <v>8</v>
      </c>
      <c r="Q526">
        <v>1</v>
      </c>
      <c r="R526">
        <v>0.5600000000000001</v>
      </c>
      <c r="S526">
        <v>0.5600000000000001</v>
      </c>
      <c r="T526">
        <v>442.52</v>
      </c>
      <c r="U526">
        <v>97.25</v>
      </c>
      <c r="V526">
        <v>2.11</v>
      </c>
      <c r="X526">
        <v>3.09</v>
      </c>
      <c r="Y526">
        <v>2</v>
      </c>
      <c r="Z526" t="s">
        <v>5414</v>
      </c>
      <c r="AA526">
        <v>0</v>
      </c>
      <c r="AB526">
        <v>5</v>
      </c>
      <c r="AC526">
        <v>5.002238095238095</v>
      </c>
      <c r="AE526" t="s">
        <v>5415</v>
      </c>
      <c r="AH526">
        <v>0</v>
      </c>
      <c r="AI526">
        <v>0</v>
      </c>
    </row>
    <row r="527" spans="2:35">
      <c r="B527">
        <v>3610</v>
      </c>
      <c r="H527">
        <v>7.5</v>
      </c>
      <c r="J527" t="s">
        <v>5457</v>
      </c>
      <c r="L527" t="s">
        <v>5481</v>
      </c>
      <c r="M527" t="s">
        <v>5499</v>
      </c>
      <c r="N527" t="s">
        <v>6017</v>
      </c>
      <c r="O527" t="s">
        <v>6617</v>
      </c>
      <c r="P527">
        <v>7</v>
      </c>
      <c r="Q527">
        <v>1</v>
      </c>
      <c r="R527">
        <v>0.57</v>
      </c>
      <c r="S527">
        <v>0.57</v>
      </c>
      <c r="T527">
        <v>397.48</v>
      </c>
      <c r="U527">
        <v>93.81</v>
      </c>
      <c r="V527">
        <v>2.2</v>
      </c>
      <c r="X527">
        <v>3.75</v>
      </c>
      <c r="Y527">
        <v>2</v>
      </c>
      <c r="Z527" t="s">
        <v>5414</v>
      </c>
      <c r="AA527">
        <v>0</v>
      </c>
      <c r="AB527">
        <v>3</v>
      </c>
      <c r="AC527">
        <v>5.438619047619047</v>
      </c>
      <c r="AE527" t="s">
        <v>5415</v>
      </c>
      <c r="AH527">
        <v>0</v>
      </c>
      <c r="AI527">
        <v>0</v>
      </c>
    </row>
    <row r="528" spans="2:35">
      <c r="B528">
        <v>6590</v>
      </c>
      <c r="H528">
        <v>7.5</v>
      </c>
      <c r="J528" t="s">
        <v>5457</v>
      </c>
      <c r="L528" t="s">
        <v>5481</v>
      </c>
      <c r="M528" t="s">
        <v>5499</v>
      </c>
      <c r="N528" t="s">
        <v>6018</v>
      </c>
      <c r="O528" t="s">
        <v>6618</v>
      </c>
      <c r="P528">
        <v>8</v>
      </c>
      <c r="Q528">
        <v>1</v>
      </c>
      <c r="R528">
        <v>1.61</v>
      </c>
      <c r="S528">
        <v>1.61</v>
      </c>
      <c r="T528">
        <v>455.52</v>
      </c>
      <c r="U528">
        <v>106.12</v>
      </c>
      <c r="V528">
        <v>2.79</v>
      </c>
      <c r="W528">
        <v>13.2</v>
      </c>
      <c r="X528">
        <v>3.24</v>
      </c>
      <c r="Y528">
        <v>2</v>
      </c>
      <c r="Z528" t="s">
        <v>5414</v>
      </c>
      <c r="AA528">
        <v>0</v>
      </c>
      <c r="AB528">
        <v>4</v>
      </c>
      <c r="AC528">
        <v>4.613714285714285</v>
      </c>
      <c r="AE528" t="s">
        <v>5415</v>
      </c>
      <c r="AH528">
        <v>0</v>
      </c>
      <c r="AI528">
        <v>0</v>
      </c>
    </row>
    <row r="529" spans="2:35">
      <c r="B529">
        <v>3750</v>
      </c>
      <c r="H529">
        <v>7.5</v>
      </c>
      <c r="J529" t="s">
        <v>5457</v>
      </c>
      <c r="L529" t="s">
        <v>5481</v>
      </c>
      <c r="M529" t="s">
        <v>5499</v>
      </c>
      <c r="N529" t="s">
        <v>6019</v>
      </c>
      <c r="O529" t="s">
        <v>6619</v>
      </c>
      <c r="P529">
        <v>8</v>
      </c>
      <c r="Q529">
        <v>2</v>
      </c>
      <c r="R529">
        <v>1.46</v>
      </c>
      <c r="S529">
        <v>1.46</v>
      </c>
      <c r="T529">
        <v>470.53</v>
      </c>
      <c r="U529">
        <v>121.64</v>
      </c>
      <c r="V529">
        <v>2.5</v>
      </c>
      <c r="W529">
        <v>9.970000000000001</v>
      </c>
      <c r="X529">
        <v>3.26</v>
      </c>
      <c r="Y529">
        <v>2</v>
      </c>
      <c r="Z529" t="s">
        <v>5414</v>
      </c>
      <c r="AA529">
        <v>0</v>
      </c>
      <c r="AB529">
        <v>5</v>
      </c>
      <c r="AC529">
        <v>3.7105</v>
      </c>
      <c r="AE529" t="s">
        <v>5415</v>
      </c>
      <c r="AH529">
        <v>0</v>
      </c>
      <c r="AI529">
        <v>0</v>
      </c>
    </row>
    <row r="530" spans="2:35">
      <c r="B530">
        <v>9380</v>
      </c>
      <c r="H530">
        <v>7.5</v>
      </c>
      <c r="J530" t="s">
        <v>5457</v>
      </c>
      <c r="L530" t="s">
        <v>5481</v>
      </c>
      <c r="M530" t="s">
        <v>5499</v>
      </c>
      <c r="N530" t="s">
        <v>6020</v>
      </c>
      <c r="O530" t="s">
        <v>6620</v>
      </c>
      <c r="P530">
        <v>7</v>
      </c>
      <c r="Q530">
        <v>2</v>
      </c>
      <c r="R530">
        <v>0.78</v>
      </c>
      <c r="S530">
        <v>1.16</v>
      </c>
      <c r="T530">
        <v>424.51</v>
      </c>
      <c r="U530">
        <v>107.43</v>
      </c>
      <c r="V530">
        <v>1.95</v>
      </c>
      <c r="X530">
        <v>7.54</v>
      </c>
      <c r="Y530">
        <v>2</v>
      </c>
      <c r="Z530" t="s">
        <v>5414</v>
      </c>
      <c r="AA530">
        <v>0</v>
      </c>
      <c r="AB530">
        <v>3</v>
      </c>
      <c r="AC530">
        <v>4.458214285714285</v>
      </c>
      <c r="AE530" t="s">
        <v>5415</v>
      </c>
      <c r="AH530">
        <v>0</v>
      </c>
      <c r="AI530">
        <v>0</v>
      </c>
    </row>
    <row r="531" spans="2:35">
      <c r="B531">
        <v>2046</v>
      </c>
      <c r="H531">
        <v>7.5</v>
      </c>
      <c r="J531" t="s">
        <v>5457</v>
      </c>
      <c r="L531" t="s">
        <v>5481</v>
      </c>
      <c r="M531" t="s">
        <v>5499</v>
      </c>
      <c r="N531" t="s">
        <v>6021</v>
      </c>
      <c r="O531" t="s">
        <v>6621</v>
      </c>
      <c r="P531">
        <v>7</v>
      </c>
      <c r="Q531">
        <v>2</v>
      </c>
      <c r="R531">
        <v>0.5</v>
      </c>
      <c r="S531">
        <v>2.99</v>
      </c>
      <c r="T531">
        <v>510.64</v>
      </c>
      <c r="U531">
        <v>112.41</v>
      </c>
      <c r="V531">
        <v>3.98</v>
      </c>
      <c r="W531">
        <v>3.84</v>
      </c>
      <c r="X531">
        <v>13.7</v>
      </c>
      <c r="Y531">
        <v>2</v>
      </c>
      <c r="Z531" t="s">
        <v>5414</v>
      </c>
      <c r="AA531">
        <v>1</v>
      </c>
      <c r="AB531">
        <v>5</v>
      </c>
      <c r="AC531">
        <v>2.753</v>
      </c>
      <c r="AE531" t="s">
        <v>5417</v>
      </c>
      <c r="AH531">
        <v>0</v>
      </c>
      <c r="AI531">
        <v>0</v>
      </c>
    </row>
    <row r="532" spans="2:35">
      <c r="B532">
        <v>2660</v>
      </c>
      <c r="H532">
        <v>7.5</v>
      </c>
      <c r="J532" t="s">
        <v>5457</v>
      </c>
      <c r="L532" t="s">
        <v>5481</v>
      </c>
      <c r="M532" t="s">
        <v>5499</v>
      </c>
      <c r="N532" t="s">
        <v>6022</v>
      </c>
      <c r="O532" t="s">
        <v>6622</v>
      </c>
      <c r="P532">
        <v>8</v>
      </c>
      <c r="Q532">
        <v>2</v>
      </c>
      <c r="R532">
        <v>-0.48</v>
      </c>
      <c r="S532">
        <v>2.04</v>
      </c>
      <c r="T532">
        <v>543.63</v>
      </c>
      <c r="U532">
        <v>125.3</v>
      </c>
      <c r="V532">
        <v>4.2</v>
      </c>
      <c r="W532">
        <v>1.39</v>
      </c>
      <c r="X532">
        <v>8.67</v>
      </c>
      <c r="Y532">
        <v>3</v>
      </c>
      <c r="Z532" t="s">
        <v>5414</v>
      </c>
      <c r="AA532">
        <v>1</v>
      </c>
      <c r="AB532">
        <v>5</v>
      </c>
      <c r="AC532">
        <v>3.165</v>
      </c>
      <c r="AE532" t="s">
        <v>5417</v>
      </c>
      <c r="AH532">
        <v>0</v>
      </c>
      <c r="AI532">
        <v>0</v>
      </c>
    </row>
    <row r="533" spans="2:35">
      <c r="B533">
        <v>4310</v>
      </c>
      <c r="H533">
        <v>7.5</v>
      </c>
      <c r="J533" t="s">
        <v>5457</v>
      </c>
      <c r="L533" t="s">
        <v>5481</v>
      </c>
      <c r="M533" t="s">
        <v>5499</v>
      </c>
      <c r="N533" t="s">
        <v>6023</v>
      </c>
      <c r="O533" t="s">
        <v>6623</v>
      </c>
      <c r="P533">
        <v>8</v>
      </c>
      <c r="Q533">
        <v>2</v>
      </c>
      <c r="R533">
        <v>1.75</v>
      </c>
      <c r="S533">
        <v>1.75</v>
      </c>
      <c r="T533">
        <v>547.62</v>
      </c>
      <c r="U533">
        <v>138.18</v>
      </c>
      <c r="V533">
        <v>3.51</v>
      </c>
      <c r="W533">
        <v>11.06</v>
      </c>
      <c r="X533">
        <v>3.65</v>
      </c>
      <c r="Y533">
        <v>3</v>
      </c>
      <c r="Z533" t="s">
        <v>5414</v>
      </c>
      <c r="AA533">
        <v>1</v>
      </c>
      <c r="AB533">
        <v>4</v>
      </c>
      <c r="AC533">
        <v>3.5</v>
      </c>
      <c r="AE533" t="s">
        <v>5415</v>
      </c>
      <c r="AH533">
        <v>0</v>
      </c>
      <c r="AI533">
        <v>0</v>
      </c>
    </row>
    <row r="534" spans="2:35">
      <c r="B534">
        <v>7410</v>
      </c>
      <c r="H534">
        <v>7.5</v>
      </c>
      <c r="J534" t="s">
        <v>5457</v>
      </c>
      <c r="L534" t="s">
        <v>5481</v>
      </c>
      <c r="M534" t="s">
        <v>5499</v>
      </c>
      <c r="N534" t="s">
        <v>6024</v>
      </c>
      <c r="O534" t="s">
        <v>6624</v>
      </c>
      <c r="P534">
        <v>8</v>
      </c>
      <c r="Q534">
        <v>3</v>
      </c>
      <c r="R534">
        <v>-1.21</v>
      </c>
      <c r="S534">
        <v>1.29</v>
      </c>
      <c r="T534">
        <v>510.6</v>
      </c>
      <c r="U534">
        <v>132.64</v>
      </c>
      <c r="V534">
        <v>2.46</v>
      </c>
      <c r="W534">
        <v>3.48</v>
      </c>
      <c r="X534">
        <v>12.07</v>
      </c>
      <c r="Y534">
        <v>2</v>
      </c>
      <c r="Z534" t="s">
        <v>5414</v>
      </c>
      <c r="AA534">
        <v>1</v>
      </c>
      <c r="AB534">
        <v>6</v>
      </c>
      <c r="AC534">
        <v>2.166666666666667</v>
      </c>
      <c r="AE534" t="s">
        <v>5417</v>
      </c>
      <c r="AH534">
        <v>0</v>
      </c>
      <c r="AI534">
        <v>0</v>
      </c>
    </row>
    <row r="535" spans="2:35">
      <c r="B535">
        <v>5040</v>
      </c>
      <c r="H535">
        <v>7.5</v>
      </c>
      <c r="J535" t="s">
        <v>5457</v>
      </c>
      <c r="L535" t="s">
        <v>5481</v>
      </c>
      <c r="M535" t="s">
        <v>5499</v>
      </c>
      <c r="N535" t="s">
        <v>6025</v>
      </c>
      <c r="O535" t="s">
        <v>6625</v>
      </c>
      <c r="P535">
        <v>8</v>
      </c>
      <c r="Q535">
        <v>3</v>
      </c>
      <c r="R535">
        <v>0.95</v>
      </c>
      <c r="S535">
        <v>3.46</v>
      </c>
      <c r="T535">
        <v>582.67</v>
      </c>
      <c r="U535">
        <v>141.09</v>
      </c>
      <c r="V535">
        <v>4.68</v>
      </c>
      <c r="W535">
        <v>2.13</v>
      </c>
      <c r="X535">
        <v>8.93</v>
      </c>
      <c r="Y535">
        <v>4</v>
      </c>
      <c r="Z535" t="s">
        <v>5414</v>
      </c>
      <c r="AA535">
        <v>1</v>
      </c>
      <c r="AB535">
        <v>5</v>
      </c>
      <c r="AC535">
        <v>2.471666666666667</v>
      </c>
      <c r="AE535" t="s">
        <v>5417</v>
      </c>
      <c r="AH535">
        <v>0</v>
      </c>
      <c r="AI535">
        <v>0</v>
      </c>
    </row>
    <row r="536" spans="2:35">
      <c r="B536">
        <v>4200</v>
      </c>
      <c r="H536">
        <v>7.5</v>
      </c>
      <c r="J536" t="s">
        <v>5457</v>
      </c>
      <c r="L536" t="s">
        <v>5481</v>
      </c>
      <c r="M536" t="s">
        <v>5499</v>
      </c>
      <c r="N536" t="s">
        <v>6026</v>
      </c>
      <c r="O536" t="s">
        <v>6626</v>
      </c>
      <c r="P536">
        <v>8</v>
      </c>
      <c r="Q536">
        <v>2</v>
      </c>
      <c r="R536">
        <v>1.2</v>
      </c>
      <c r="S536">
        <v>1.2</v>
      </c>
      <c r="T536">
        <v>546.63</v>
      </c>
      <c r="U536">
        <v>129.97</v>
      </c>
      <c r="V536">
        <v>2.94</v>
      </c>
      <c r="W536">
        <v>11.45</v>
      </c>
      <c r="X536">
        <v>3.23</v>
      </c>
      <c r="Y536">
        <v>3</v>
      </c>
      <c r="Z536" t="s">
        <v>5414</v>
      </c>
      <c r="AA536">
        <v>1</v>
      </c>
      <c r="AB536">
        <v>4</v>
      </c>
      <c r="AC536">
        <v>3.5</v>
      </c>
      <c r="AE536" t="s">
        <v>5415</v>
      </c>
      <c r="AH536">
        <v>0</v>
      </c>
      <c r="AI536">
        <v>0</v>
      </c>
    </row>
    <row r="537" spans="2:35">
      <c r="B537">
        <v>3627</v>
      </c>
      <c r="H537">
        <v>7.5</v>
      </c>
      <c r="J537" t="s">
        <v>5457</v>
      </c>
      <c r="L537" t="s">
        <v>5481</v>
      </c>
      <c r="M537" t="s">
        <v>5499</v>
      </c>
      <c r="N537" t="s">
        <v>6027</v>
      </c>
      <c r="O537" t="s">
        <v>6627</v>
      </c>
      <c r="P537">
        <v>7</v>
      </c>
      <c r="Q537">
        <v>2</v>
      </c>
      <c r="R537">
        <v>-0.15</v>
      </c>
      <c r="S537">
        <v>2.31</v>
      </c>
      <c r="T537">
        <v>512.59</v>
      </c>
      <c r="U537">
        <v>112.41</v>
      </c>
      <c r="V537">
        <v>3.44</v>
      </c>
      <c r="W537">
        <v>3.29</v>
      </c>
      <c r="X537">
        <v>11.85</v>
      </c>
      <c r="Y537">
        <v>2</v>
      </c>
      <c r="Z537" t="s">
        <v>5414</v>
      </c>
      <c r="AA537">
        <v>1</v>
      </c>
      <c r="AB537">
        <v>6</v>
      </c>
      <c r="AC537">
        <v>2.753</v>
      </c>
      <c r="AE537" t="s">
        <v>5417</v>
      </c>
      <c r="AH537">
        <v>0</v>
      </c>
      <c r="AI537">
        <v>0</v>
      </c>
    </row>
    <row r="538" spans="2:35">
      <c r="B538">
        <v>2963</v>
      </c>
      <c r="H538">
        <v>7.5</v>
      </c>
      <c r="J538" t="s">
        <v>5457</v>
      </c>
      <c r="L538" t="s">
        <v>5481</v>
      </c>
      <c r="M538" t="s">
        <v>5499</v>
      </c>
      <c r="N538" t="s">
        <v>6028</v>
      </c>
      <c r="O538" t="s">
        <v>6628</v>
      </c>
      <c r="P538">
        <v>9</v>
      </c>
      <c r="Q538">
        <v>2</v>
      </c>
      <c r="R538">
        <v>-1.43</v>
      </c>
      <c r="S538">
        <v>1.07</v>
      </c>
      <c r="T538">
        <v>546.63</v>
      </c>
      <c r="U538">
        <v>130.23</v>
      </c>
      <c r="V538">
        <v>3.54</v>
      </c>
      <c r="X538">
        <v>9.99</v>
      </c>
      <c r="Y538">
        <v>3</v>
      </c>
      <c r="Z538" t="s">
        <v>5414</v>
      </c>
      <c r="AA538">
        <v>1</v>
      </c>
      <c r="AB538">
        <v>5</v>
      </c>
      <c r="AC538">
        <v>2.505</v>
      </c>
      <c r="AE538" t="s">
        <v>5418</v>
      </c>
      <c r="AH538">
        <v>0</v>
      </c>
      <c r="AI538">
        <v>0</v>
      </c>
    </row>
    <row r="539" spans="2:35">
      <c r="B539">
        <v>3646</v>
      </c>
      <c r="H539">
        <v>7.5</v>
      </c>
      <c r="J539" t="s">
        <v>5457</v>
      </c>
      <c r="L539" t="s">
        <v>5481</v>
      </c>
      <c r="M539" t="s">
        <v>5499</v>
      </c>
      <c r="N539" t="s">
        <v>6029</v>
      </c>
      <c r="O539" t="s">
        <v>6629</v>
      </c>
      <c r="P539">
        <v>8</v>
      </c>
      <c r="Q539">
        <v>2</v>
      </c>
      <c r="R539">
        <v>0.88</v>
      </c>
      <c r="S539">
        <v>3.38</v>
      </c>
      <c r="T539">
        <v>572.67</v>
      </c>
      <c r="U539">
        <v>121.64</v>
      </c>
      <c r="V539">
        <v>4.81</v>
      </c>
      <c r="W539">
        <v>2.52</v>
      </c>
      <c r="X539">
        <v>11.37</v>
      </c>
      <c r="Y539">
        <v>3</v>
      </c>
      <c r="Z539" t="s">
        <v>5414</v>
      </c>
      <c r="AA539">
        <v>1</v>
      </c>
      <c r="AB539">
        <v>6</v>
      </c>
      <c r="AC539">
        <v>2.31</v>
      </c>
      <c r="AE539" t="s">
        <v>5417</v>
      </c>
      <c r="AH539">
        <v>0</v>
      </c>
      <c r="AI539">
        <v>0</v>
      </c>
    </row>
    <row r="540" spans="2:35">
      <c r="B540">
        <v>4320</v>
      </c>
      <c r="H540">
        <v>7.5</v>
      </c>
      <c r="J540" t="s">
        <v>5457</v>
      </c>
      <c r="L540" t="s">
        <v>5481</v>
      </c>
      <c r="M540" t="s">
        <v>5499</v>
      </c>
      <c r="N540" t="s">
        <v>6030</v>
      </c>
      <c r="O540" t="s">
        <v>6630</v>
      </c>
      <c r="P540">
        <v>8</v>
      </c>
      <c r="Q540">
        <v>2</v>
      </c>
      <c r="R540">
        <v>-1.04</v>
      </c>
      <c r="S540">
        <v>2</v>
      </c>
      <c r="T540">
        <v>563.7</v>
      </c>
      <c r="U540">
        <v>115.65</v>
      </c>
      <c r="V540">
        <v>3.56</v>
      </c>
      <c r="W540">
        <v>3.77</v>
      </c>
      <c r="X540">
        <v>13.53</v>
      </c>
      <c r="Y540">
        <v>2</v>
      </c>
      <c r="Z540" t="s">
        <v>5414</v>
      </c>
      <c r="AA540">
        <v>1</v>
      </c>
      <c r="AB540">
        <v>5</v>
      </c>
      <c r="AC540">
        <v>2.645</v>
      </c>
      <c r="AE540" t="s">
        <v>5417</v>
      </c>
      <c r="AH540">
        <v>0</v>
      </c>
      <c r="AI540">
        <v>0</v>
      </c>
    </row>
    <row r="541" spans="2:35">
      <c r="B541">
        <v>6525</v>
      </c>
      <c r="H541">
        <v>7.5</v>
      </c>
      <c r="J541" t="s">
        <v>5457</v>
      </c>
      <c r="L541" t="s">
        <v>5481</v>
      </c>
      <c r="M541" t="s">
        <v>5499</v>
      </c>
      <c r="N541" t="s">
        <v>6031</v>
      </c>
      <c r="O541" t="s">
        <v>6631</v>
      </c>
      <c r="P541">
        <v>8</v>
      </c>
      <c r="Q541">
        <v>2</v>
      </c>
      <c r="R541">
        <v>-2.49</v>
      </c>
      <c r="S541">
        <v>0.91</v>
      </c>
      <c r="T541">
        <v>551.58</v>
      </c>
      <c r="U541">
        <v>141.67</v>
      </c>
      <c r="V541">
        <v>3.35</v>
      </c>
      <c r="X541">
        <v>5.41</v>
      </c>
      <c r="Y541">
        <v>3</v>
      </c>
      <c r="Z541" t="s">
        <v>5414</v>
      </c>
      <c r="AA541">
        <v>1</v>
      </c>
      <c r="AB541">
        <v>4</v>
      </c>
      <c r="AC541">
        <v>3.5</v>
      </c>
      <c r="AE541" t="s">
        <v>5415</v>
      </c>
      <c r="AH541">
        <v>0</v>
      </c>
      <c r="AI541">
        <v>0</v>
      </c>
    </row>
    <row r="542" spans="2:35">
      <c r="B542">
        <v>598</v>
      </c>
      <c r="H542">
        <v>7.5</v>
      </c>
      <c r="J542" t="s">
        <v>5457</v>
      </c>
      <c r="L542" t="s">
        <v>5481</v>
      </c>
      <c r="M542" t="s">
        <v>5499</v>
      </c>
      <c r="N542" t="s">
        <v>6032</v>
      </c>
      <c r="O542" t="s">
        <v>6632</v>
      </c>
      <c r="P542">
        <v>9</v>
      </c>
      <c r="Q542">
        <v>2</v>
      </c>
      <c r="R542">
        <v>-0.53</v>
      </c>
      <c r="S542">
        <v>2.68</v>
      </c>
      <c r="T542">
        <v>579.63</v>
      </c>
      <c r="U542">
        <v>134.53</v>
      </c>
      <c r="V542">
        <v>4.2</v>
      </c>
      <c r="W542">
        <v>2.15</v>
      </c>
      <c r="X542">
        <v>6.45</v>
      </c>
      <c r="Y542">
        <v>3</v>
      </c>
      <c r="Z542" t="s">
        <v>5414</v>
      </c>
      <c r="AA542">
        <v>1</v>
      </c>
      <c r="AB542">
        <v>6</v>
      </c>
      <c r="AC542">
        <v>3.5</v>
      </c>
      <c r="AE542" t="s">
        <v>5416</v>
      </c>
      <c r="AH542">
        <v>0</v>
      </c>
      <c r="AI542">
        <v>0</v>
      </c>
    </row>
    <row r="543" spans="2:35">
      <c r="B543">
        <v>3180</v>
      </c>
      <c r="H543">
        <v>7.5</v>
      </c>
      <c r="J543" t="s">
        <v>5457</v>
      </c>
      <c r="L543" t="s">
        <v>5481</v>
      </c>
      <c r="M543" t="s">
        <v>5499</v>
      </c>
      <c r="N543" t="s">
        <v>6033</v>
      </c>
      <c r="O543" t="s">
        <v>6633</v>
      </c>
      <c r="P543">
        <v>9</v>
      </c>
      <c r="Q543">
        <v>2</v>
      </c>
      <c r="R543">
        <v>-1.79</v>
      </c>
      <c r="S543">
        <v>0.73</v>
      </c>
      <c r="T543">
        <v>564.62</v>
      </c>
      <c r="U543">
        <v>130.23</v>
      </c>
      <c r="V543">
        <v>3.67</v>
      </c>
      <c r="X543">
        <v>8.59</v>
      </c>
      <c r="Y543">
        <v>3</v>
      </c>
      <c r="Z543" t="s">
        <v>5414</v>
      </c>
      <c r="AA543">
        <v>1</v>
      </c>
      <c r="AB543">
        <v>5</v>
      </c>
      <c r="AC543">
        <v>3.205</v>
      </c>
      <c r="AE543" t="s">
        <v>5418</v>
      </c>
      <c r="AH543">
        <v>0</v>
      </c>
      <c r="AI543">
        <v>0</v>
      </c>
    </row>
    <row r="544" spans="2:35">
      <c r="B544">
        <v>5800</v>
      </c>
      <c r="H544">
        <v>7.5</v>
      </c>
      <c r="J544" t="s">
        <v>5457</v>
      </c>
      <c r="L544" t="s">
        <v>5481</v>
      </c>
      <c r="M544" t="s">
        <v>5499</v>
      </c>
      <c r="N544" t="s">
        <v>6034</v>
      </c>
      <c r="O544" t="s">
        <v>6634</v>
      </c>
      <c r="P544">
        <v>7</v>
      </c>
      <c r="Q544">
        <v>2</v>
      </c>
      <c r="R544">
        <v>0.45</v>
      </c>
      <c r="S544">
        <v>1.93</v>
      </c>
      <c r="T544">
        <v>512.59</v>
      </c>
      <c r="U544">
        <v>112.41</v>
      </c>
      <c r="V544">
        <v>3.63</v>
      </c>
      <c r="X544">
        <v>10.56</v>
      </c>
      <c r="Y544">
        <v>2</v>
      </c>
      <c r="Z544" t="s">
        <v>5414</v>
      </c>
      <c r="AA544">
        <v>1</v>
      </c>
      <c r="AB544">
        <v>5</v>
      </c>
      <c r="AC544">
        <v>2.753</v>
      </c>
      <c r="AE544" t="s">
        <v>5418</v>
      </c>
      <c r="AH544">
        <v>0</v>
      </c>
      <c r="AI544">
        <v>0</v>
      </c>
    </row>
    <row r="545" spans="2:35">
      <c r="B545">
        <v>1140</v>
      </c>
      <c r="H545">
        <v>7.5</v>
      </c>
      <c r="J545" t="s">
        <v>5457</v>
      </c>
      <c r="L545" t="s">
        <v>5481</v>
      </c>
      <c r="M545" t="s">
        <v>5499</v>
      </c>
      <c r="N545" t="s">
        <v>6035</v>
      </c>
      <c r="O545" t="s">
        <v>6635</v>
      </c>
      <c r="P545">
        <v>9</v>
      </c>
      <c r="Q545">
        <v>2</v>
      </c>
      <c r="R545">
        <v>-3.9</v>
      </c>
      <c r="S545">
        <v>-0.49</v>
      </c>
      <c r="T545">
        <v>595.63</v>
      </c>
      <c r="U545">
        <v>150.9</v>
      </c>
      <c r="V545">
        <v>3.37</v>
      </c>
      <c r="X545">
        <v>5.36</v>
      </c>
      <c r="Y545">
        <v>3</v>
      </c>
      <c r="Z545" t="s">
        <v>5414</v>
      </c>
      <c r="AA545">
        <v>1</v>
      </c>
      <c r="AB545">
        <v>4</v>
      </c>
      <c r="AC545">
        <v>3.5</v>
      </c>
      <c r="AE545" t="s">
        <v>5415</v>
      </c>
      <c r="AH545">
        <v>0</v>
      </c>
      <c r="AI545">
        <v>0</v>
      </c>
    </row>
    <row r="546" spans="2:35">
      <c r="B546">
        <v>561</v>
      </c>
      <c r="H546">
        <v>7.5</v>
      </c>
      <c r="J546" t="s">
        <v>5457</v>
      </c>
      <c r="L546" t="s">
        <v>5481</v>
      </c>
      <c r="M546" t="s">
        <v>5499</v>
      </c>
      <c r="N546" t="s">
        <v>6036</v>
      </c>
      <c r="O546" t="s">
        <v>6636</v>
      </c>
      <c r="P546">
        <v>8</v>
      </c>
      <c r="Q546">
        <v>2</v>
      </c>
      <c r="R546">
        <v>-2.56</v>
      </c>
      <c r="S546">
        <v>0.85</v>
      </c>
      <c r="T546">
        <v>539.5700000000001</v>
      </c>
      <c r="U546">
        <v>141.67</v>
      </c>
      <c r="V546">
        <v>3.21</v>
      </c>
      <c r="X546">
        <v>5.41</v>
      </c>
      <c r="Y546">
        <v>3</v>
      </c>
      <c r="Z546" t="s">
        <v>5414</v>
      </c>
      <c r="AA546">
        <v>1</v>
      </c>
      <c r="AB546">
        <v>4</v>
      </c>
      <c r="AC546">
        <v>3.5</v>
      </c>
      <c r="AE546" t="s">
        <v>5415</v>
      </c>
      <c r="AH546">
        <v>0</v>
      </c>
      <c r="AI546">
        <v>0</v>
      </c>
    </row>
    <row r="547" spans="2:35">
      <c r="B547">
        <v>4900</v>
      </c>
      <c r="H547">
        <v>7.5</v>
      </c>
      <c r="J547" t="s">
        <v>5457</v>
      </c>
      <c r="L547" t="s">
        <v>5481</v>
      </c>
      <c r="M547" t="s">
        <v>5499</v>
      </c>
      <c r="N547" t="s">
        <v>6037</v>
      </c>
      <c r="O547" t="s">
        <v>6637</v>
      </c>
      <c r="P547">
        <v>9</v>
      </c>
      <c r="Q547">
        <v>2</v>
      </c>
      <c r="R547">
        <v>-1.23</v>
      </c>
      <c r="S547">
        <v>1.37</v>
      </c>
      <c r="T547">
        <v>550.6</v>
      </c>
      <c r="U547">
        <v>138.19</v>
      </c>
      <c r="V547">
        <v>3.59</v>
      </c>
      <c r="W547">
        <v>1.86</v>
      </c>
      <c r="X547">
        <v>7.92</v>
      </c>
      <c r="Y547">
        <v>3</v>
      </c>
      <c r="Z547" t="s">
        <v>5414</v>
      </c>
      <c r="AA547">
        <v>1</v>
      </c>
      <c r="AB547">
        <v>5</v>
      </c>
      <c r="AC547">
        <v>3.5</v>
      </c>
      <c r="AE547" t="s">
        <v>5416</v>
      </c>
      <c r="AH547">
        <v>0</v>
      </c>
      <c r="AI547">
        <v>0</v>
      </c>
    </row>
    <row r="548" spans="2:35">
      <c r="B548">
        <v>321</v>
      </c>
      <c r="H548">
        <v>7.5</v>
      </c>
      <c r="J548" t="s">
        <v>5457</v>
      </c>
      <c r="L548" t="s">
        <v>5481</v>
      </c>
      <c r="M548" t="s">
        <v>5499</v>
      </c>
      <c r="N548" t="s">
        <v>6038</v>
      </c>
      <c r="O548" t="s">
        <v>6638</v>
      </c>
      <c r="P548">
        <v>8</v>
      </c>
      <c r="Q548">
        <v>2</v>
      </c>
      <c r="R548">
        <v>-0.76</v>
      </c>
      <c r="S548">
        <v>2.03</v>
      </c>
      <c r="T548">
        <v>563.63</v>
      </c>
      <c r="U548">
        <v>125.3</v>
      </c>
      <c r="V548">
        <v>4.5</v>
      </c>
      <c r="X548">
        <v>7.33</v>
      </c>
      <c r="Y548">
        <v>3</v>
      </c>
      <c r="Z548" t="s">
        <v>5414</v>
      </c>
      <c r="AA548">
        <v>1</v>
      </c>
      <c r="AB548">
        <v>5</v>
      </c>
      <c r="AC548">
        <v>3.5</v>
      </c>
      <c r="AE548" t="s">
        <v>5415</v>
      </c>
      <c r="AH548">
        <v>0</v>
      </c>
      <c r="AI548">
        <v>0</v>
      </c>
    </row>
    <row r="549" spans="2:35">
      <c r="B549">
        <v>3870</v>
      </c>
      <c r="H549">
        <v>7.5</v>
      </c>
      <c r="J549" t="s">
        <v>5457</v>
      </c>
      <c r="L549" t="s">
        <v>5481</v>
      </c>
      <c r="M549" t="s">
        <v>5499</v>
      </c>
      <c r="N549" t="s">
        <v>6039</v>
      </c>
      <c r="O549" t="s">
        <v>6639</v>
      </c>
      <c r="P549">
        <v>9</v>
      </c>
      <c r="Q549">
        <v>2</v>
      </c>
      <c r="R549">
        <v>-0.36</v>
      </c>
      <c r="S549">
        <v>2.14</v>
      </c>
      <c r="T549">
        <v>579.63</v>
      </c>
      <c r="U549">
        <v>134.53</v>
      </c>
      <c r="V549">
        <v>4.2</v>
      </c>
      <c r="X549">
        <v>9.52</v>
      </c>
      <c r="Y549">
        <v>3</v>
      </c>
      <c r="Z549" t="s">
        <v>5414</v>
      </c>
      <c r="AA549">
        <v>1</v>
      </c>
      <c r="AB549">
        <v>6</v>
      </c>
      <c r="AC549">
        <v>2.74</v>
      </c>
      <c r="AE549" t="s">
        <v>5418</v>
      </c>
      <c r="AH549">
        <v>0</v>
      </c>
      <c r="AI549">
        <v>0</v>
      </c>
    </row>
    <row r="550" spans="2:35">
      <c r="B550">
        <v>3800</v>
      </c>
      <c r="H550">
        <v>7.5</v>
      </c>
      <c r="J550" t="s">
        <v>5457</v>
      </c>
      <c r="L550" t="s">
        <v>5481</v>
      </c>
      <c r="M550" t="s">
        <v>5499</v>
      </c>
      <c r="N550" t="s">
        <v>6040</v>
      </c>
      <c r="O550" t="s">
        <v>6640</v>
      </c>
      <c r="P550">
        <v>8</v>
      </c>
      <c r="Q550">
        <v>2</v>
      </c>
      <c r="R550">
        <v>0.08</v>
      </c>
      <c r="S550">
        <v>2.58</v>
      </c>
      <c r="T550">
        <v>563.63</v>
      </c>
      <c r="U550">
        <v>125.3</v>
      </c>
      <c r="V550">
        <v>4.5</v>
      </c>
      <c r="X550">
        <v>9.460000000000001</v>
      </c>
      <c r="Y550">
        <v>3</v>
      </c>
      <c r="Z550" t="s">
        <v>5414</v>
      </c>
      <c r="AA550">
        <v>1</v>
      </c>
      <c r="AB550">
        <v>5</v>
      </c>
      <c r="AC550">
        <v>2.77</v>
      </c>
      <c r="AE550" t="s">
        <v>5418</v>
      </c>
      <c r="AH550">
        <v>0</v>
      </c>
      <c r="AI550">
        <v>0</v>
      </c>
    </row>
    <row r="551" spans="2:35">
      <c r="B551">
        <v>2300</v>
      </c>
      <c r="H551">
        <v>7.5</v>
      </c>
      <c r="J551" t="s">
        <v>5457</v>
      </c>
      <c r="L551" t="s">
        <v>5481</v>
      </c>
      <c r="M551" t="s">
        <v>5499</v>
      </c>
      <c r="N551" t="s">
        <v>6041</v>
      </c>
      <c r="O551" t="s">
        <v>6641</v>
      </c>
      <c r="P551">
        <v>8</v>
      </c>
      <c r="Q551">
        <v>2</v>
      </c>
      <c r="R551">
        <v>-2.53</v>
      </c>
      <c r="S551">
        <v>0.72</v>
      </c>
      <c r="T551">
        <v>552.61</v>
      </c>
      <c r="U551">
        <v>133.46</v>
      </c>
      <c r="V551">
        <v>2.95</v>
      </c>
      <c r="W551">
        <v>-3.31</v>
      </c>
      <c r="X551">
        <v>5.96</v>
      </c>
      <c r="Y551">
        <v>3</v>
      </c>
      <c r="Z551" t="s">
        <v>5414</v>
      </c>
      <c r="AA551">
        <v>1</v>
      </c>
      <c r="AB551">
        <v>4</v>
      </c>
      <c r="AC551">
        <v>3.5</v>
      </c>
      <c r="AE551" t="s">
        <v>5416</v>
      </c>
      <c r="AH551">
        <v>0</v>
      </c>
      <c r="AI551">
        <v>0</v>
      </c>
    </row>
    <row r="552" spans="2:35">
      <c r="B552">
        <v>3520</v>
      </c>
      <c r="H552">
        <v>7.5</v>
      </c>
      <c r="J552" t="s">
        <v>5457</v>
      </c>
      <c r="L552" t="s">
        <v>5481</v>
      </c>
      <c r="M552" t="s">
        <v>5499</v>
      </c>
      <c r="N552" t="s">
        <v>6042</v>
      </c>
      <c r="O552" t="s">
        <v>6642</v>
      </c>
      <c r="P552">
        <v>9</v>
      </c>
      <c r="Q552">
        <v>2</v>
      </c>
      <c r="R552">
        <v>-0.85</v>
      </c>
      <c r="S552">
        <v>1.71</v>
      </c>
      <c r="T552">
        <v>564.62</v>
      </c>
      <c r="U552">
        <v>138.19</v>
      </c>
      <c r="V552">
        <v>3.9</v>
      </c>
      <c r="W552">
        <v>1.87</v>
      </c>
      <c r="X552">
        <v>8.140000000000001</v>
      </c>
      <c r="Y552">
        <v>3</v>
      </c>
      <c r="Z552" t="s">
        <v>5414</v>
      </c>
      <c r="AA552">
        <v>1</v>
      </c>
      <c r="AB552">
        <v>5</v>
      </c>
      <c r="AC552">
        <v>3.43</v>
      </c>
      <c r="AE552" t="s">
        <v>5416</v>
      </c>
      <c r="AH552">
        <v>0</v>
      </c>
      <c r="AI552">
        <v>0</v>
      </c>
    </row>
    <row r="553" spans="2:35">
      <c r="B553">
        <v>1385</v>
      </c>
      <c r="H553">
        <v>7.5</v>
      </c>
      <c r="J553" t="s">
        <v>5457</v>
      </c>
      <c r="L553" t="s">
        <v>5481</v>
      </c>
      <c r="M553" t="s">
        <v>5499</v>
      </c>
      <c r="N553" t="s">
        <v>6043</v>
      </c>
      <c r="O553" t="s">
        <v>6643</v>
      </c>
      <c r="P553">
        <v>8</v>
      </c>
      <c r="Q553">
        <v>2</v>
      </c>
      <c r="R553">
        <v>-0.07000000000000001</v>
      </c>
      <c r="S553">
        <v>2.48</v>
      </c>
      <c r="T553">
        <v>545.64</v>
      </c>
      <c r="U553">
        <v>125.3</v>
      </c>
      <c r="V553">
        <v>4.36</v>
      </c>
      <c r="X553">
        <v>8.19</v>
      </c>
      <c r="Y553">
        <v>3</v>
      </c>
      <c r="Z553" t="s">
        <v>5414</v>
      </c>
      <c r="AA553">
        <v>1</v>
      </c>
      <c r="AB553">
        <v>5</v>
      </c>
      <c r="AC553">
        <v>3.405</v>
      </c>
      <c r="AE553" t="s">
        <v>5415</v>
      </c>
      <c r="AH553">
        <v>0</v>
      </c>
      <c r="AI553">
        <v>0</v>
      </c>
    </row>
    <row r="554" spans="2:35">
      <c r="B554">
        <v>1450</v>
      </c>
      <c r="H554">
        <v>7.5</v>
      </c>
      <c r="J554" t="s">
        <v>5457</v>
      </c>
      <c r="L554" t="s">
        <v>5481</v>
      </c>
      <c r="M554" t="s">
        <v>5499</v>
      </c>
      <c r="N554" t="s">
        <v>6043</v>
      </c>
      <c r="O554" t="s">
        <v>6643</v>
      </c>
      <c r="P554">
        <v>8</v>
      </c>
      <c r="Q554">
        <v>2</v>
      </c>
      <c r="R554">
        <v>-0.07000000000000001</v>
      </c>
      <c r="S554">
        <v>2.48</v>
      </c>
      <c r="T554">
        <v>545.64</v>
      </c>
      <c r="U554">
        <v>125.3</v>
      </c>
      <c r="V554">
        <v>4.36</v>
      </c>
      <c r="X554">
        <v>8.19</v>
      </c>
      <c r="Y554">
        <v>3</v>
      </c>
      <c r="Z554" t="s">
        <v>5414</v>
      </c>
      <c r="AA554">
        <v>1</v>
      </c>
      <c r="AB554">
        <v>5</v>
      </c>
      <c r="AC554">
        <v>3.405</v>
      </c>
      <c r="AE554" t="s">
        <v>5415</v>
      </c>
      <c r="AH554">
        <v>0</v>
      </c>
      <c r="AI554">
        <v>0</v>
      </c>
    </row>
    <row r="555" spans="2:35">
      <c r="B555">
        <v>824</v>
      </c>
      <c r="H555">
        <v>7.5</v>
      </c>
      <c r="J555" t="s">
        <v>5457</v>
      </c>
      <c r="L555" t="s">
        <v>5481</v>
      </c>
      <c r="M555" t="s">
        <v>5499</v>
      </c>
      <c r="N555" t="s">
        <v>6044</v>
      </c>
      <c r="O555" t="s">
        <v>6644</v>
      </c>
      <c r="P555">
        <v>9</v>
      </c>
      <c r="Q555">
        <v>2</v>
      </c>
      <c r="R555">
        <v>-2.19</v>
      </c>
      <c r="S555">
        <v>1.3</v>
      </c>
      <c r="T555">
        <v>554.58</v>
      </c>
      <c r="U555">
        <v>154.56</v>
      </c>
      <c r="V555">
        <v>2.91</v>
      </c>
      <c r="W555">
        <v>0.91</v>
      </c>
      <c r="X555">
        <v>4.14</v>
      </c>
      <c r="Y555">
        <v>3</v>
      </c>
      <c r="Z555" t="s">
        <v>5414</v>
      </c>
      <c r="AA555">
        <v>1</v>
      </c>
      <c r="AB555">
        <v>4</v>
      </c>
      <c r="AC555">
        <v>3.5</v>
      </c>
      <c r="AE555" t="s">
        <v>5416</v>
      </c>
      <c r="AH555">
        <v>0</v>
      </c>
      <c r="AI555">
        <v>0</v>
      </c>
    </row>
    <row r="556" spans="2:35">
      <c r="B556">
        <v>308</v>
      </c>
      <c r="H556">
        <v>7.5</v>
      </c>
      <c r="J556" t="s">
        <v>5457</v>
      </c>
      <c r="L556" t="s">
        <v>5481</v>
      </c>
      <c r="M556" t="s">
        <v>5499</v>
      </c>
      <c r="N556" t="s">
        <v>6045</v>
      </c>
      <c r="O556" t="s">
        <v>6645</v>
      </c>
      <c r="P556">
        <v>10</v>
      </c>
      <c r="Q556">
        <v>2</v>
      </c>
      <c r="R556">
        <v>-0.88</v>
      </c>
      <c r="S556">
        <v>1.84</v>
      </c>
      <c r="T556">
        <v>647.76</v>
      </c>
      <c r="U556">
        <v>131.78</v>
      </c>
      <c r="V556">
        <v>3.95</v>
      </c>
      <c r="W556">
        <v>1.38</v>
      </c>
      <c r="X556">
        <v>7.18</v>
      </c>
      <c r="Y556">
        <v>3</v>
      </c>
      <c r="Z556" t="s">
        <v>5414</v>
      </c>
      <c r="AA556">
        <v>1</v>
      </c>
      <c r="AB556">
        <v>6</v>
      </c>
      <c r="AC556">
        <v>3.5</v>
      </c>
      <c r="AE556" t="s">
        <v>5416</v>
      </c>
      <c r="AH556">
        <v>0</v>
      </c>
      <c r="AI556">
        <v>0</v>
      </c>
    </row>
    <row r="557" spans="2:35">
      <c r="B557">
        <v>1602</v>
      </c>
      <c r="H557">
        <v>7.5</v>
      </c>
      <c r="J557" t="s">
        <v>5457</v>
      </c>
      <c r="L557" t="s">
        <v>5481</v>
      </c>
      <c r="M557" t="s">
        <v>5499</v>
      </c>
      <c r="N557" t="s">
        <v>6046</v>
      </c>
      <c r="O557" t="s">
        <v>6646</v>
      </c>
      <c r="P557">
        <v>9</v>
      </c>
      <c r="Q557">
        <v>2</v>
      </c>
      <c r="R557">
        <v>-0.39</v>
      </c>
      <c r="S557">
        <v>2.4</v>
      </c>
      <c r="T557">
        <v>561.64</v>
      </c>
      <c r="U557">
        <v>134.53</v>
      </c>
      <c r="V557">
        <v>4.06</v>
      </c>
      <c r="X557">
        <v>7.31</v>
      </c>
      <c r="Y557">
        <v>3</v>
      </c>
      <c r="Z557" t="s">
        <v>5414</v>
      </c>
      <c r="AA557">
        <v>1</v>
      </c>
      <c r="AB557">
        <v>6</v>
      </c>
      <c r="AC557">
        <v>3.5</v>
      </c>
      <c r="AE557" t="s">
        <v>5415</v>
      </c>
      <c r="AH557">
        <v>0</v>
      </c>
      <c r="AI557">
        <v>0</v>
      </c>
    </row>
    <row r="558" spans="2:35">
      <c r="B558">
        <v>326</v>
      </c>
      <c r="H558">
        <v>7.5</v>
      </c>
      <c r="J558" t="s">
        <v>5457</v>
      </c>
      <c r="L558" t="s">
        <v>5481</v>
      </c>
      <c r="M558" t="s">
        <v>5499</v>
      </c>
      <c r="N558" t="s">
        <v>6047</v>
      </c>
      <c r="O558" t="s">
        <v>6647</v>
      </c>
      <c r="P558">
        <v>10</v>
      </c>
      <c r="Q558">
        <v>2</v>
      </c>
      <c r="R558">
        <v>-0.48</v>
      </c>
      <c r="S558">
        <v>2.17</v>
      </c>
      <c r="T558">
        <v>629.77</v>
      </c>
      <c r="U558">
        <v>131.78</v>
      </c>
      <c r="V558">
        <v>3.81</v>
      </c>
      <c r="W558">
        <v>1.09</v>
      </c>
      <c r="X558">
        <v>8.52</v>
      </c>
      <c r="Y558">
        <v>3</v>
      </c>
      <c r="Z558" t="s">
        <v>5414</v>
      </c>
      <c r="AA558">
        <v>1</v>
      </c>
      <c r="AB558">
        <v>6</v>
      </c>
      <c r="AC558">
        <v>3.24</v>
      </c>
      <c r="AE558" t="s">
        <v>5417</v>
      </c>
      <c r="AH558">
        <v>0</v>
      </c>
      <c r="AI558">
        <v>0</v>
      </c>
    </row>
    <row r="559" spans="2:35">
      <c r="B559">
        <v>100</v>
      </c>
      <c r="H559">
        <v>7.5</v>
      </c>
      <c r="J559" t="s">
        <v>5457</v>
      </c>
      <c r="L559" t="s">
        <v>5481</v>
      </c>
      <c r="M559" t="s">
        <v>5499</v>
      </c>
      <c r="N559" t="s">
        <v>6048</v>
      </c>
      <c r="O559" t="s">
        <v>6648</v>
      </c>
      <c r="P559">
        <v>9</v>
      </c>
      <c r="Q559">
        <v>2</v>
      </c>
      <c r="R559">
        <v>0.88</v>
      </c>
      <c r="S559">
        <v>1.9</v>
      </c>
      <c r="T559">
        <v>670.8200000000001</v>
      </c>
      <c r="U559">
        <v>132.47</v>
      </c>
      <c r="V559">
        <v>4.42</v>
      </c>
      <c r="W559">
        <v>13.61</v>
      </c>
      <c r="X559">
        <v>8.380000000000001</v>
      </c>
      <c r="Y559">
        <v>3</v>
      </c>
      <c r="Z559" t="s">
        <v>5414</v>
      </c>
      <c r="AA559">
        <v>1</v>
      </c>
      <c r="AB559">
        <v>9</v>
      </c>
      <c r="AC559">
        <v>3.31</v>
      </c>
      <c r="AE559" t="s">
        <v>5415</v>
      </c>
      <c r="AH559">
        <v>0</v>
      </c>
      <c r="AI559">
        <v>0</v>
      </c>
    </row>
    <row r="560" spans="2:35">
      <c r="B560">
        <v>87</v>
      </c>
      <c r="H560">
        <v>7.5</v>
      </c>
      <c r="J560" t="s">
        <v>5457</v>
      </c>
      <c r="L560" t="s">
        <v>5481</v>
      </c>
      <c r="M560" t="s">
        <v>5499</v>
      </c>
      <c r="N560" t="s">
        <v>6049</v>
      </c>
      <c r="O560" t="s">
        <v>6649</v>
      </c>
      <c r="P560">
        <v>9</v>
      </c>
      <c r="Q560">
        <v>2</v>
      </c>
      <c r="R560">
        <v>1.41</v>
      </c>
      <c r="S560">
        <v>3.05</v>
      </c>
      <c r="T560">
        <v>696.85</v>
      </c>
      <c r="U560">
        <v>132.47</v>
      </c>
      <c r="V560">
        <v>4.95</v>
      </c>
      <c r="W560">
        <v>13.66</v>
      </c>
      <c r="X560">
        <v>9.039999999999999</v>
      </c>
      <c r="Y560">
        <v>3</v>
      </c>
      <c r="Z560" t="s">
        <v>5414</v>
      </c>
      <c r="AA560">
        <v>1</v>
      </c>
      <c r="AB560">
        <v>7</v>
      </c>
      <c r="AC560">
        <v>2.955000000000001</v>
      </c>
      <c r="AE560" t="s">
        <v>5418</v>
      </c>
      <c r="AH560">
        <v>0</v>
      </c>
      <c r="AI560">
        <v>0</v>
      </c>
    </row>
    <row r="561" spans="2:35">
      <c r="B561">
        <v>604</v>
      </c>
      <c r="H561">
        <v>7.5</v>
      </c>
      <c r="J561" t="s">
        <v>5457</v>
      </c>
      <c r="L561" t="s">
        <v>5481</v>
      </c>
      <c r="M561" t="s">
        <v>5499</v>
      </c>
      <c r="N561" t="s">
        <v>6050</v>
      </c>
      <c r="O561" t="s">
        <v>6650</v>
      </c>
      <c r="P561">
        <v>9</v>
      </c>
      <c r="Q561">
        <v>2</v>
      </c>
      <c r="R561">
        <v>0.84</v>
      </c>
      <c r="S561">
        <v>0.84</v>
      </c>
      <c r="T561">
        <v>551.6</v>
      </c>
      <c r="U561">
        <v>147.41</v>
      </c>
      <c r="V561">
        <v>2.68</v>
      </c>
      <c r="W561">
        <v>11.06</v>
      </c>
      <c r="X561">
        <v>3.46</v>
      </c>
      <c r="Y561">
        <v>3</v>
      </c>
      <c r="Z561" t="s">
        <v>5414</v>
      </c>
      <c r="AA561">
        <v>1</v>
      </c>
      <c r="AB561">
        <v>6</v>
      </c>
      <c r="AC561">
        <v>3.5</v>
      </c>
      <c r="AE561" t="s">
        <v>5415</v>
      </c>
      <c r="AH561">
        <v>0</v>
      </c>
      <c r="AI561">
        <v>0</v>
      </c>
    </row>
    <row r="562" spans="2:35">
      <c r="B562">
        <v>7650</v>
      </c>
      <c r="H562">
        <v>7.5</v>
      </c>
      <c r="J562" t="s">
        <v>5457</v>
      </c>
      <c r="L562" t="s">
        <v>5481</v>
      </c>
      <c r="M562" t="s">
        <v>5499</v>
      </c>
      <c r="N562" t="s">
        <v>6051</v>
      </c>
      <c r="O562" t="s">
        <v>6651</v>
      </c>
      <c r="P562">
        <v>9</v>
      </c>
      <c r="Q562">
        <v>2</v>
      </c>
      <c r="R562">
        <v>0.14</v>
      </c>
      <c r="S562">
        <v>2.66</v>
      </c>
      <c r="T562">
        <v>579.63</v>
      </c>
      <c r="U562">
        <v>134.53</v>
      </c>
      <c r="V562">
        <v>4.2</v>
      </c>
      <c r="X562">
        <v>8.73</v>
      </c>
      <c r="Y562">
        <v>3</v>
      </c>
      <c r="Z562" t="s">
        <v>5414</v>
      </c>
      <c r="AA562">
        <v>1</v>
      </c>
      <c r="AB562">
        <v>6</v>
      </c>
      <c r="AC562">
        <v>3.135</v>
      </c>
      <c r="AE562" t="s">
        <v>5418</v>
      </c>
      <c r="AH562">
        <v>0</v>
      </c>
      <c r="AI562">
        <v>0</v>
      </c>
    </row>
    <row r="563" spans="2:35">
      <c r="B563">
        <v>159</v>
      </c>
      <c r="H563">
        <v>7.5</v>
      </c>
      <c r="J563" t="s">
        <v>5457</v>
      </c>
      <c r="L563" t="s">
        <v>5481</v>
      </c>
      <c r="M563" t="s">
        <v>5499</v>
      </c>
      <c r="N563" t="s">
        <v>6052</v>
      </c>
      <c r="O563" t="s">
        <v>6652</v>
      </c>
      <c r="P563">
        <v>9</v>
      </c>
      <c r="Q563">
        <v>2</v>
      </c>
      <c r="R563">
        <v>-1.35</v>
      </c>
      <c r="S563">
        <v>1.16</v>
      </c>
      <c r="T563">
        <v>552.61</v>
      </c>
      <c r="U563">
        <v>130.23</v>
      </c>
      <c r="V563">
        <v>3.53</v>
      </c>
      <c r="X563">
        <v>9.93</v>
      </c>
      <c r="Y563">
        <v>3</v>
      </c>
      <c r="Z563" t="s">
        <v>5414</v>
      </c>
      <c r="AA563">
        <v>1</v>
      </c>
      <c r="AB563">
        <v>5</v>
      </c>
      <c r="AC563">
        <v>2.535</v>
      </c>
      <c r="AE563" t="s">
        <v>5418</v>
      </c>
      <c r="AH563">
        <v>0</v>
      </c>
      <c r="AI563">
        <v>0</v>
      </c>
    </row>
    <row r="564" spans="2:35">
      <c r="B564">
        <v>12978</v>
      </c>
      <c r="H564">
        <v>7.5</v>
      </c>
      <c r="J564" t="s">
        <v>5457</v>
      </c>
      <c r="L564" t="s">
        <v>5481</v>
      </c>
      <c r="M564" t="s">
        <v>5499</v>
      </c>
      <c r="N564" t="s">
        <v>6053</v>
      </c>
      <c r="O564" t="s">
        <v>6653</v>
      </c>
      <c r="P564">
        <v>9</v>
      </c>
      <c r="Q564">
        <v>2</v>
      </c>
      <c r="R564">
        <v>-0.57</v>
      </c>
      <c r="S564">
        <v>2.22</v>
      </c>
      <c r="T564">
        <v>561.64</v>
      </c>
      <c r="U564">
        <v>134.53</v>
      </c>
      <c r="V564">
        <v>4.06</v>
      </c>
      <c r="W564">
        <v>0.47</v>
      </c>
      <c r="X564">
        <v>7.31</v>
      </c>
      <c r="Y564">
        <v>3</v>
      </c>
      <c r="Z564" t="s">
        <v>5414</v>
      </c>
      <c r="AA564">
        <v>1</v>
      </c>
      <c r="AB564">
        <v>6</v>
      </c>
      <c r="AC564">
        <v>3.5</v>
      </c>
      <c r="AE564" t="s">
        <v>5416</v>
      </c>
      <c r="AH564">
        <v>0</v>
      </c>
      <c r="AI564">
        <v>0</v>
      </c>
    </row>
    <row r="565" spans="2:35">
      <c r="B565">
        <v>5680</v>
      </c>
      <c r="H565">
        <v>7.5</v>
      </c>
      <c r="J565" t="s">
        <v>5457</v>
      </c>
      <c r="L565" t="s">
        <v>5481</v>
      </c>
      <c r="M565" t="s">
        <v>5499</v>
      </c>
      <c r="N565" t="s">
        <v>6054</v>
      </c>
      <c r="O565" t="s">
        <v>6654</v>
      </c>
      <c r="P565">
        <v>8</v>
      </c>
      <c r="Q565">
        <v>2</v>
      </c>
      <c r="R565">
        <v>-0.6899999999999999</v>
      </c>
      <c r="S565">
        <v>2.09</v>
      </c>
      <c r="T565">
        <v>575.65</v>
      </c>
      <c r="U565">
        <v>125.3</v>
      </c>
      <c r="V565">
        <v>4.64</v>
      </c>
      <c r="X565">
        <v>7.33</v>
      </c>
      <c r="Y565">
        <v>3</v>
      </c>
      <c r="Z565" t="s">
        <v>5414</v>
      </c>
      <c r="AA565">
        <v>1</v>
      </c>
      <c r="AB565">
        <v>5</v>
      </c>
      <c r="AC565">
        <v>3.5</v>
      </c>
      <c r="AE565" t="s">
        <v>5415</v>
      </c>
      <c r="AH565">
        <v>0</v>
      </c>
      <c r="AI565">
        <v>0</v>
      </c>
    </row>
    <row r="566" spans="2:35">
      <c r="B566">
        <v>3940</v>
      </c>
      <c r="H566">
        <v>7.5</v>
      </c>
      <c r="J566" t="s">
        <v>5457</v>
      </c>
      <c r="L566" t="s">
        <v>5481</v>
      </c>
      <c r="M566" t="s">
        <v>5499</v>
      </c>
      <c r="N566" t="s">
        <v>6055</v>
      </c>
      <c r="O566" t="s">
        <v>6655</v>
      </c>
      <c r="P566">
        <v>9</v>
      </c>
      <c r="Q566">
        <v>2</v>
      </c>
      <c r="R566">
        <v>1.32</v>
      </c>
      <c r="S566">
        <v>1.32</v>
      </c>
      <c r="T566">
        <v>499.57</v>
      </c>
      <c r="U566">
        <v>126.35</v>
      </c>
      <c r="V566">
        <v>2.54</v>
      </c>
      <c r="W566">
        <v>12.75</v>
      </c>
      <c r="X566">
        <v>3.02</v>
      </c>
      <c r="Y566">
        <v>2</v>
      </c>
      <c r="Z566" t="s">
        <v>5414</v>
      </c>
      <c r="AA566">
        <v>0</v>
      </c>
      <c r="AB566">
        <v>6</v>
      </c>
      <c r="AC566">
        <v>3.503071428571428</v>
      </c>
      <c r="AE566" t="s">
        <v>5415</v>
      </c>
      <c r="AH566">
        <v>0</v>
      </c>
      <c r="AI566">
        <v>0</v>
      </c>
    </row>
    <row r="567" spans="2:35">
      <c r="B567">
        <v>472</v>
      </c>
      <c r="H567">
        <v>7.5</v>
      </c>
      <c r="J567" t="s">
        <v>5457</v>
      </c>
      <c r="L567" t="s">
        <v>5481</v>
      </c>
      <c r="M567" t="s">
        <v>5499</v>
      </c>
      <c r="N567" t="s">
        <v>6056</v>
      </c>
      <c r="O567" t="s">
        <v>6656</v>
      </c>
      <c r="P567">
        <v>10</v>
      </c>
      <c r="Q567">
        <v>2</v>
      </c>
      <c r="R567">
        <v>-0.63</v>
      </c>
      <c r="S567">
        <v>2.28</v>
      </c>
      <c r="T567">
        <v>634.71</v>
      </c>
      <c r="U567">
        <v>137.77</v>
      </c>
      <c r="V567">
        <v>4.03</v>
      </c>
      <c r="W567">
        <v>2.25</v>
      </c>
      <c r="X567">
        <v>7.06</v>
      </c>
      <c r="Y567">
        <v>3</v>
      </c>
      <c r="Z567" t="s">
        <v>5414</v>
      </c>
      <c r="AA567">
        <v>1</v>
      </c>
      <c r="AB567">
        <v>6</v>
      </c>
      <c r="AC567">
        <v>3.5</v>
      </c>
      <c r="AE567" t="s">
        <v>5416</v>
      </c>
      <c r="AH567">
        <v>0</v>
      </c>
      <c r="AI567">
        <v>0</v>
      </c>
    </row>
    <row r="568" spans="2:35">
      <c r="B568">
        <v>2330</v>
      </c>
      <c r="H568">
        <v>7.5</v>
      </c>
      <c r="J568" t="s">
        <v>5457</v>
      </c>
      <c r="L568" t="s">
        <v>5481</v>
      </c>
      <c r="M568" t="s">
        <v>5499</v>
      </c>
      <c r="N568" t="s">
        <v>6057</v>
      </c>
      <c r="O568" t="s">
        <v>6657</v>
      </c>
      <c r="P568">
        <v>8</v>
      </c>
      <c r="Q568">
        <v>2</v>
      </c>
      <c r="R568">
        <v>0</v>
      </c>
      <c r="S568">
        <v>2.77</v>
      </c>
      <c r="T568">
        <v>596.64</v>
      </c>
      <c r="U568">
        <v>121.64</v>
      </c>
      <c r="V568">
        <v>4.56</v>
      </c>
      <c r="X568">
        <v>9.18</v>
      </c>
      <c r="Y568">
        <v>3</v>
      </c>
      <c r="Z568" t="s">
        <v>5414</v>
      </c>
      <c r="AA568">
        <v>1</v>
      </c>
      <c r="AB568">
        <v>7</v>
      </c>
      <c r="AC568">
        <v>2.91</v>
      </c>
      <c r="AE568" t="s">
        <v>5418</v>
      </c>
      <c r="AH568">
        <v>0</v>
      </c>
      <c r="AI568">
        <v>0</v>
      </c>
    </row>
    <row r="569" spans="2:35">
      <c r="B569">
        <v>1890</v>
      </c>
      <c r="H569">
        <v>7.5</v>
      </c>
      <c r="J569" t="s">
        <v>5457</v>
      </c>
      <c r="L569" t="s">
        <v>5481</v>
      </c>
      <c r="M569" t="s">
        <v>5499</v>
      </c>
      <c r="N569" t="s">
        <v>6058</v>
      </c>
      <c r="O569" t="s">
        <v>6658</v>
      </c>
      <c r="P569">
        <v>10</v>
      </c>
      <c r="Q569">
        <v>2</v>
      </c>
      <c r="R569">
        <v>-1.87</v>
      </c>
      <c r="S569">
        <v>1.34</v>
      </c>
      <c r="T569">
        <v>635.7</v>
      </c>
      <c r="U569">
        <v>143.76</v>
      </c>
      <c r="V569">
        <v>4.36</v>
      </c>
      <c r="W569">
        <v>0.66</v>
      </c>
      <c r="X569">
        <v>6.45</v>
      </c>
      <c r="Y569">
        <v>3</v>
      </c>
      <c r="Z569" t="s">
        <v>5414</v>
      </c>
      <c r="AA569">
        <v>1</v>
      </c>
      <c r="AB569">
        <v>6</v>
      </c>
      <c r="AC569">
        <v>3.5</v>
      </c>
      <c r="AE569" t="s">
        <v>5416</v>
      </c>
      <c r="AH569">
        <v>0</v>
      </c>
      <c r="AI569">
        <v>0</v>
      </c>
    </row>
    <row r="570" spans="2:35">
      <c r="B570">
        <v>927</v>
      </c>
      <c r="H570">
        <v>7.5</v>
      </c>
      <c r="J570" t="s">
        <v>5457</v>
      </c>
      <c r="L570" t="s">
        <v>5481</v>
      </c>
      <c r="M570" t="s">
        <v>5499</v>
      </c>
      <c r="N570" t="s">
        <v>6059</v>
      </c>
      <c r="O570" t="s">
        <v>6659</v>
      </c>
      <c r="P570">
        <v>9</v>
      </c>
      <c r="Q570">
        <v>4</v>
      </c>
      <c r="R570">
        <v>2.71</v>
      </c>
      <c r="S570">
        <v>2.71</v>
      </c>
      <c r="T570">
        <v>657.77</v>
      </c>
      <c r="U570">
        <v>158.25</v>
      </c>
      <c r="V570">
        <v>4.29</v>
      </c>
      <c r="W570">
        <v>13.58</v>
      </c>
      <c r="X570">
        <v>2.93</v>
      </c>
      <c r="Y570">
        <v>3</v>
      </c>
      <c r="Z570" t="s">
        <v>5414</v>
      </c>
      <c r="AA570">
        <v>1</v>
      </c>
      <c r="AB570">
        <v>8</v>
      </c>
      <c r="AC570">
        <v>2.645</v>
      </c>
      <c r="AE570" t="s">
        <v>5415</v>
      </c>
      <c r="AH570">
        <v>0</v>
      </c>
      <c r="AI570">
        <v>0</v>
      </c>
    </row>
    <row r="571" spans="2:35">
      <c r="B571">
        <v>570</v>
      </c>
      <c r="H571">
        <v>7.5</v>
      </c>
      <c r="J571" t="s">
        <v>5457</v>
      </c>
      <c r="L571" t="s">
        <v>5481</v>
      </c>
      <c r="M571" t="s">
        <v>5499</v>
      </c>
      <c r="N571" t="s">
        <v>6060</v>
      </c>
      <c r="O571" t="s">
        <v>6660</v>
      </c>
      <c r="P571">
        <v>7</v>
      </c>
      <c r="Q571">
        <v>2</v>
      </c>
      <c r="R571">
        <v>0.44</v>
      </c>
      <c r="S571">
        <v>3.2</v>
      </c>
      <c r="T571">
        <v>566.61</v>
      </c>
      <c r="U571">
        <v>112.41</v>
      </c>
      <c r="V571">
        <v>4.94</v>
      </c>
      <c r="X571">
        <v>9.18</v>
      </c>
      <c r="Y571">
        <v>3</v>
      </c>
      <c r="Z571" t="s">
        <v>5414</v>
      </c>
      <c r="AA571">
        <v>1</v>
      </c>
      <c r="AB571">
        <v>5</v>
      </c>
      <c r="AC571">
        <v>3.063</v>
      </c>
      <c r="AE571" t="s">
        <v>5418</v>
      </c>
      <c r="AH571">
        <v>0</v>
      </c>
      <c r="AI571">
        <v>0</v>
      </c>
    </row>
    <row r="572" spans="2:35">
      <c r="B572">
        <v>1310</v>
      </c>
      <c r="H572">
        <v>7.5</v>
      </c>
      <c r="J572" t="s">
        <v>5457</v>
      </c>
      <c r="L572" t="s">
        <v>5481</v>
      </c>
      <c r="M572" t="s">
        <v>5499</v>
      </c>
      <c r="N572" t="s">
        <v>6061</v>
      </c>
      <c r="O572" t="s">
        <v>6661</v>
      </c>
      <c r="P572">
        <v>8</v>
      </c>
      <c r="Q572">
        <v>2</v>
      </c>
      <c r="R572">
        <v>-0.42</v>
      </c>
      <c r="S572">
        <v>2.09</v>
      </c>
      <c r="T572">
        <v>549.61</v>
      </c>
      <c r="U572">
        <v>125.3</v>
      </c>
      <c r="V572">
        <v>4.19</v>
      </c>
      <c r="X572">
        <v>9.24</v>
      </c>
      <c r="Y572">
        <v>3</v>
      </c>
      <c r="Z572" t="s">
        <v>5414</v>
      </c>
      <c r="AA572">
        <v>1</v>
      </c>
      <c r="AB572">
        <v>5</v>
      </c>
      <c r="AC572">
        <v>2.88</v>
      </c>
      <c r="AE572" t="s">
        <v>5418</v>
      </c>
      <c r="AH572">
        <v>0</v>
      </c>
      <c r="AI572">
        <v>0</v>
      </c>
    </row>
    <row r="573" spans="2:35">
      <c r="B573">
        <v>9440</v>
      </c>
      <c r="H573">
        <v>7.5</v>
      </c>
      <c r="J573" t="s">
        <v>5457</v>
      </c>
      <c r="L573" t="s">
        <v>5481</v>
      </c>
      <c r="M573" t="s">
        <v>5499</v>
      </c>
      <c r="N573" t="s">
        <v>6062</v>
      </c>
      <c r="O573" t="s">
        <v>6662</v>
      </c>
      <c r="P573">
        <v>9</v>
      </c>
      <c r="Q573">
        <v>1</v>
      </c>
      <c r="R573">
        <v>2.72</v>
      </c>
      <c r="S573">
        <v>2.72</v>
      </c>
      <c r="T573">
        <v>561.64</v>
      </c>
      <c r="U573">
        <v>115.35</v>
      </c>
      <c r="V573">
        <v>4.62</v>
      </c>
      <c r="W573">
        <v>12.43</v>
      </c>
      <c r="X573">
        <v>2.99</v>
      </c>
      <c r="Y573">
        <v>3</v>
      </c>
      <c r="Z573" t="s">
        <v>5414</v>
      </c>
      <c r="AA573">
        <v>1</v>
      </c>
      <c r="AB573">
        <v>6</v>
      </c>
      <c r="AC573">
        <v>3.628333333333333</v>
      </c>
      <c r="AE573" t="s">
        <v>5415</v>
      </c>
      <c r="AH573">
        <v>0</v>
      </c>
      <c r="AI573">
        <v>0</v>
      </c>
    </row>
    <row r="574" spans="2:35">
      <c r="B574">
        <v>1230</v>
      </c>
      <c r="H574">
        <v>7.5</v>
      </c>
      <c r="J574" t="s">
        <v>5457</v>
      </c>
      <c r="L574" t="s">
        <v>5481</v>
      </c>
      <c r="M574" t="s">
        <v>5499</v>
      </c>
      <c r="N574" t="s">
        <v>6063</v>
      </c>
      <c r="O574" t="s">
        <v>6663</v>
      </c>
      <c r="P574">
        <v>9</v>
      </c>
      <c r="Q574">
        <v>2</v>
      </c>
      <c r="R574">
        <v>-1.28</v>
      </c>
      <c r="S574">
        <v>1.22</v>
      </c>
      <c r="T574">
        <v>564.62</v>
      </c>
      <c r="U574">
        <v>130.23</v>
      </c>
      <c r="V574">
        <v>3.67</v>
      </c>
      <c r="X574">
        <v>9.93</v>
      </c>
      <c r="Y574">
        <v>3</v>
      </c>
      <c r="Z574" t="s">
        <v>5414</v>
      </c>
      <c r="AA574">
        <v>1</v>
      </c>
      <c r="AB574">
        <v>5</v>
      </c>
      <c r="AC574">
        <v>2.535</v>
      </c>
      <c r="AE574" t="s">
        <v>5418</v>
      </c>
      <c r="AH574">
        <v>0</v>
      </c>
      <c r="AI574">
        <v>0</v>
      </c>
    </row>
    <row r="575" spans="2:35">
      <c r="B575">
        <v>6800</v>
      </c>
      <c r="H575">
        <v>7.5</v>
      </c>
      <c r="J575" t="s">
        <v>5457</v>
      </c>
      <c r="L575" t="s">
        <v>5481</v>
      </c>
      <c r="M575" t="s">
        <v>5499</v>
      </c>
      <c r="N575" t="s">
        <v>6064</v>
      </c>
      <c r="O575" t="s">
        <v>6664</v>
      </c>
      <c r="P575">
        <v>10</v>
      </c>
      <c r="Q575">
        <v>2</v>
      </c>
      <c r="R575">
        <v>-0.8100000000000001</v>
      </c>
      <c r="S575">
        <v>1.91</v>
      </c>
      <c r="T575">
        <v>659.77</v>
      </c>
      <c r="U575">
        <v>131.78</v>
      </c>
      <c r="V575">
        <v>4.09</v>
      </c>
      <c r="W575">
        <v>1.38</v>
      </c>
      <c r="X575">
        <v>7.18</v>
      </c>
      <c r="Y575">
        <v>3</v>
      </c>
      <c r="Z575" t="s">
        <v>5414</v>
      </c>
      <c r="AA575">
        <v>1</v>
      </c>
      <c r="AB575">
        <v>6</v>
      </c>
      <c r="AC575">
        <v>3.5</v>
      </c>
      <c r="AE575" t="s">
        <v>5416</v>
      </c>
      <c r="AH575">
        <v>0</v>
      </c>
      <c r="AI575">
        <v>0</v>
      </c>
    </row>
    <row r="576" spans="2:35">
      <c r="B576">
        <v>7470</v>
      </c>
      <c r="H576">
        <v>7.5</v>
      </c>
      <c r="J576" t="s">
        <v>5457</v>
      </c>
      <c r="L576" t="s">
        <v>5481</v>
      </c>
      <c r="M576" t="s">
        <v>5499</v>
      </c>
      <c r="N576" t="s">
        <v>6065</v>
      </c>
      <c r="O576" t="s">
        <v>6665</v>
      </c>
      <c r="P576">
        <v>9</v>
      </c>
      <c r="Q576">
        <v>2</v>
      </c>
      <c r="R576">
        <v>0.5</v>
      </c>
      <c r="S576">
        <v>3.11</v>
      </c>
      <c r="T576">
        <v>575.67</v>
      </c>
      <c r="U576">
        <v>134.53</v>
      </c>
      <c r="V576">
        <v>4.37</v>
      </c>
      <c r="X576">
        <v>7.89</v>
      </c>
      <c r="Y576">
        <v>3</v>
      </c>
      <c r="Z576" t="s">
        <v>5414</v>
      </c>
      <c r="AA576">
        <v>1</v>
      </c>
      <c r="AB576">
        <v>6</v>
      </c>
      <c r="AC576">
        <v>3.445</v>
      </c>
      <c r="AE576" t="s">
        <v>5415</v>
      </c>
      <c r="AH576">
        <v>0</v>
      </c>
      <c r="AI576">
        <v>0</v>
      </c>
    </row>
    <row r="577" spans="2:35">
      <c r="B577">
        <v>174</v>
      </c>
      <c r="H577">
        <v>7.5</v>
      </c>
      <c r="J577" t="s">
        <v>5457</v>
      </c>
      <c r="L577" t="s">
        <v>5481</v>
      </c>
      <c r="M577" t="s">
        <v>5499</v>
      </c>
      <c r="N577" t="s">
        <v>6066</v>
      </c>
      <c r="O577" t="s">
        <v>6666</v>
      </c>
      <c r="P577">
        <v>7</v>
      </c>
      <c r="Q577">
        <v>2</v>
      </c>
      <c r="R577">
        <v>-0.62</v>
      </c>
      <c r="S577">
        <v>1.89</v>
      </c>
      <c r="T577">
        <v>563.63</v>
      </c>
      <c r="U577">
        <v>128.53</v>
      </c>
      <c r="V577">
        <v>3.92</v>
      </c>
      <c r="X577">
        <v>8.94</v>
      </c>
      <c r="Y577">
        <v>3</v>
      </c>
      <c r="Z577" t="s">
        <v>5414</v>
      </c>
      <c r="AA577">
        <v>1</v>
      </c>
      <c r="AB577">
        <v>4</v>
      </c>
      <c r="AC577">
        <v>3.03</v>
      </c>
      <c r="AE577" t="s">
        <v>5418</v>
      </c>
      <c r="AH577">
        <v>0</v>
      </c>
      <c r="AI577">
        <v>0</v>
      </c>
    </row>
    <row r="578" spans="2:35">
      <c r="B578">
        <v>813</v>
      </c>
      <c r="H578">
        <v>7.5</v>
      </c>
      <c r="J578" t="s">
        <v>5457</v>
      </c>
      <c r="L578" t="s">
        <v>5481</v>
      </c>
      <c r="M578" t="s">
        <v>5499</v>
      </c>
      <c r="N578" t="s">
        <v>6067</v>
      </c>
      <c r="O578" t="s">
        <v>6667</v>
      </c>
      <c r="P578">
        <v>10</v>
      </c>
      <c r="Q578">
        <v>2</v>
      </c>
      <c r="R578">
        <v>-1.93</v>
      </c>
      <c r="S578">
        <v>0.57</v>
      </c>
      <c r="T578">
        <v>564.65</v>
      </c>
      <c r="U578">
        <v>139.46</v>
      </c>
      <c r="V578">
        <v>3.02</v>
      </c>
      <c r="X578">
        <v>9.99</v>
      </c>
      <c r="Y578">
        <v>3</v>
      </c>
      <c r="Z578" t="s">
        <v>5414</v>
      </c>
      <c r="AA578">
        <v>1</v>
      </c>
      <c r="AB578">
        <v>7</v>
      </c>
      <c r="AC578">
        <v>2.505</v>
      </c>
      <c r="AE578" t="s">
        <v>5418</v>
      </c>
      <c r="AH578">
        <v>0</v>
      </c>
      <c r="AI578">
        <v>0</v>
      </c>
    </row>
    <row r="579" spans="2:35">
      <c r="B579">
        <v>213</v>
      </c>
      <c r="H579">
        <v>7.5</v>
      </c>
      <c r="J579" t="s">
        <v>5457</v>
      </c>
      <c r="L579" t="s">
        <v>5481</v>
      </c>
      <c r="M579" t="s">
        <v>5499</v>
      </c>
      <c r="N579" t="s">
        <v>6068</v>
      </c>
      <c r="O579" t="s">
        <v>6668</v>
      </c>
      <c r="P579">
        <v>7</v>
      </c>
      <c r="Q579">
        <v>2</v>
      </c>
      <c r="R579">
        <v>0.5600000000000001</v>
      </c>
      <c r="S579">
        <v>3.06</v>
      </c>
      <c r="T579">
        <v>548.62</v>
      </c>
      <c r="U579">
        <v>112.41</v>
      </c>
      <c r="V579">
        <v>4.8</v>
      </c>
      <c r="W579">
        <v>2.88</v>
      </c>
      <c r="X579">
        <v>10.48</v>
      </c>
      <c r="Y579">
        <v>3</v>
      </c>
      <c r="Z579" t="s">
        <v>5414</v>
      </c>
      <c r="AA579">
        <v>1</v>
      </c>
      <c r="AB579">
        <v>5</v>
      </c>
      <c r="AC579">
        <v>2.723</v>
      </c>
      <c r="AE579" t="s">
        <v>5417</v>
      </c>
      <c r="AH579">
        <v>0</v>
      </c>
      <c r="AI579">
        <v>0</v>
      </c>
    </row>
    <row r="580" spans="2:35">
      <c r="B580">
        <v>9610</v>
      </c>
      <c r="H580">
        <v>7.5</v>
      </c>
      <c r="J580" t="s">
        <v>5457</v>
      </c>
      <c r="L580" t="s">
        <v>5481</v>
      </c>
      <c r="M580" t="s">
        <v>5499</v>
      </c>
      <c r="N580" t="s">
        <v>6069</v>
      </c>
      <c r="O580" t="s">
        <v>6669</v>
      </c>
      <c r="P580">
        <v>8</v>
      </c>
      <c r="Q580">
        <v>2</v>
      </c>
      <c r="R580">
        <v>2.43</v>
      </c>
      <c r="S580">
        <v>3.83</v>
      </c>
      <c r="T580">
        <v>639.8</v>
      </c>
      <c r="U580">
        <v>112.16</v>
      </c>
      <c r="V580">
        <v>5.77</v>
      </c>
      <c r="W580">
        <v>13.84</v>
      </c>
      <c r="X580">
        <v>8.789999999999999</v>
      </c>
      <c r="Y580">
        <v>3</v>
      </c>
      <c r="Z580" t="s">
        <v>5414</v>
      </c>
      <c r="AA580">
        <v>2</v>
      </c>
      <c r="AB580">
        <v>7</v>
      </c>
      <c r="AC580">
        <v>2.736333333333334</v>
      </c>
      <c r="AE580" t="s">
        <v>5418</v>
      </c>
      <c r="AH580">
        <v>0</v>
      </c>
      <c r="AI580">
        <v>0</v>
      </c>
    </row>
    <row r="581" spans="2:35">
      <c r="B581">
        <v>468</v>
      </c>
      <c r="H581">
        <v>7.5</v>
      </c>
      <c r="J581" t="s">
        <v>5457</v>
      </c>
      <c r="L581" t="s">
        <v>5481</v>
      </c>
      <c r="M581" t="s">
        <v>5499</v>
      </c>
      <c r="N581" t="s">
        <v>6070</v>
      </c>
      <c r="O581" t="s">
        <v>6670</v>
      </c>
      <c r="P581">
        <v>8</v>
      </c>
      <c r="Q581">
        <v>2</v>
      </c>
      <c r="R581">
        <v>1.1</v>
      </c>
      <c r="S581">
        <v>3.59</v>
      </c>
      <c r="T581">
        <v>596.64</v>
      </c>
      <c r="U581">
        <v>121.64</v>
      </c>
      <c r="V581">
        <v>5.26</v>
      </c>
      <c r="W581">
        <v>2.29</v>
      </c>
      <c r="X581">
        <v>11.07</v>
      </c>
      <c r="Y581">
        <v>3</v>
      </c>
      <c r="Z581" t="s">
        <v>5414</v>
      </c>
      <c r="AA581">
        <v>2</v>
      </c>
      <c r="AB581">
        <v>7</v>
      </c>
      <c r="AC581">
        <v>2.205</v>
      </c>
      <c r="AE581" t="s">
        <v>5417</v>
      </c>
      <c r="AH581">
        <v>0</v>
      </c>
      <c r="AI581">
        <v>0</v>
      </c>
    </row>
    <row r="582" spans="2:35">
      <c r="B582">
        <v>3740</v>
      </c>
      <c r="H582">
        <v>7.5</v>
      </c>
      <c r="J582" t="s">
        <v>5457</v>
      </c>
      <c r="L582" t="s">
        <v>5481</v>
      </c>
      <c r="M582" t="s">
        <v>5499</v>
      </c>
      <c r="N582" t="s">
        <v>6071</v>
      </c>
      <c r="O582" t="s">
        <v>6671</v>
      </c>
      <c r="P582">
        <v>9</v>
      </c>
      <c r="Q582">
        <v>2</v>
      </c>
      <c r="R582">
        <v>1.76</v>
      </c>
      <c r="S582">
        <v>2.28</v>
      </c>
      <c r="T582">
        <v>640.79</v>
      </c>
      <c r="U582">
        <v>115.4</v>
      </c>
      <c r="V582">
        <v>4.54</v>
      </c>
      <c r="X582">
        <v>7.73</v>
      </c>
      <c r="Y582">
        <v>3</v>
      </c>
      <c r="Z582" t="s">
        <v>5414</v>
      </c>
      <c r="AA582">
        <v>1</v>
      </c>
      <c r="AB582">
        <v>6</v>
      </c>
      <c r="AC582">
        <v>3.653333333333333</v>
      </c>
      <c r="AE582" t="s">
        <v>5415</v>
      </c>
      <c r="AH582">
        <v>0</v>
      </c>
      <c r="AI582">
        <v>0</v>
      </c>
    </row>
    <row r="583" spans="2:35">
      <c r="B583">
        <v>1240</v>
      </c>
      <c r="H583">
        <v>7.5</v>
      </c>
      <c r="J583" t="s">
        <v>5457</v>
      </c>
      <c r="L583" t="s">
        <v>5481</v>
      </c>
      <c r="M583" t="s">
        <v>5499</v>
      </c>
      <c r="N583" t="s">
        <v>6072</v>
      </c>
      <c r="O583" t="s">
        <v>6672</v>
      </c>
      <c r="P583">
        <v>8</v>
      </c>
      <c r="Q583">
        <v>2</v>
      </c>
      <c r="R583">
        <v>0.52</v>
      </c>
      <c r="S583">
        <v>3.54</v>
      </c>
      <c r="T583">
        <v>596.64</v>
      </c>
      <c r="U583">
        <v>121.64</v>
      </c>
      <c r="V583">
        <v>4.95</v>
      </c>
      <c r="X583">
        <v>8.66</v>
      </c>
      <c r="Y583">
        <v>3</v>
      </c>
      <c r="Z583" t="s">
        <v>5414</v>
      </c>
      <c r="AA583">
        <v>1</v>
      </c>
      <c r="AB583">
        <v>6</v>
      </c>
      <c r="AC583">
        <v>2.9</v>
      </c>
      <c r="AE583" t="s">
        <v>5418</v>
      </c>
      <c r="AH583">
        <v>0</v>
      </c>
      <c r="AI583">
        <v>0</v>
      </c>
    </row>
    <row r="584" spans="2:35">
      <c r="B584">
        <v>1540</v>
      </c>
      <c r="H584">
        <v>7.5</v>
      </c>
      <c r="J584" t="s">
        <v>5457</v>
      </c>
      <c r="L584" t="s">
        <v>5481</v>
      </c>
      <c r="M584" t="s">
        <v>5499</v>
      </c>
      <c r="N584" t="s">
        <v>6073</v>
      </c>
      <c r="O584" t="s">
        <v>6673</v>
      </c>
      <c r="P584">
        <v>8</v>
      </c>
      <c r="Q584">
        <v>2</v>
      </c>
      <c r="R584">
        <v>0.88</v>
      </c>
      <c r="S584">
        <v>3.34</v>
      </c>
      <c r="T584">
        <v>610.66</v>
      </c>
      <c r="U584">
        <v>121.64</v>
      </c>
      <c r="V584">
        <v>5.49</v>
      </c>
      <c r="X584">
        <v>9.81</v>
      </c>
      <c r="Y584">
        <v>3</v>
      </c>
      <c r="Z584" t="s">
        <v>5414</v>
      </c>
      <c r="AA584">
        <v>2</v>
      </c>
      <c r="AB584">
        <v>7</v>
      </c>
      <c r="AC584">
        <v>2.425</v>
      </c>
      <c r="AE584" t="s">
        <v>5418</v>
      </c>
      <c r="AH584">
        <v>0</v>
      </c>
      <c r="AI584">
        <v>0</v>
      </c>
    </row>
    <row r="585" spans="2:35">
      <c r="B585">
        <v>991</v>
      </c>
      <c r="H585">
        <v>7.5</v>
      </c>
      <c r="J585" t="s">
        <v>5457</v>
      </c>
      <c r="L585" t="s">
        <v>5481</v>
      </c>
      <c r="M585" t="s">
        <v>5499</v>
      </c>
      <c r="N585" t="s">
        <v>6074</v>
      </c>
      <c r="O585" t="s">
        <v>6674</v>
      </c>
      <c r="P585">
        <v>8</v>
      </c>
      <c r="Q585">
        <v>2</v>
      </c>
      <c r="R585">
        <v>0.68</v>
      </c>
      <c r="S585">
        <v>3.22</v>
      </c>
      <c r="T585">
        <v>578.65</v>
      </c>
      <c r="U585">
        <v>121.64</v>
      </c>
      <c r="V585">
        <v>4.81</v>
      </c>
      <c r="X585">
        <v>9.970000000000001</v>
      </c>
      <c r="Y585">
        <v>3</v>
      </c>
      <c r="Z585" t="s">
        <v>5414</v>
      </c>
      <c r="AA585">
        <v>1</v>
      </c>
      <c r="AB585">
        <v>6</v>
      </c>
      <c r="AC585">
        <v>2.404999999999999</v>
      </c>
      <c r="AE585" t="s">
        <v>5418</v>
      </c>
      <c r="AH585">
        <v>0</v>
      </c>
      <c r="AI585">
        <v>0</v>
      </c>
    </row>
    <row r="586" spans="2:35">
      <c r="B586">
        <v>37</v>
      </c>
      <c r="H586">
        <v>7.5</v>
      </c>
      <c r="J586" t="s">
        <v>5457</v>
      </c>
      <c r="L586" t="s">
        <v>5481</v>
      </c>
      <c r="M586" t="s">
        <v>5499</v>
      </c>
      <c r="N586" t="s">
        <v>6075</v>
      </c>
      <c r="O586" t="s">
        <v>6675</v>
      </c>
      <c r="P586">
        <v>9</v>
      </c>
      <c r="Q586">
        <v>2</v>
      </c>
      <c r="R586">
        <v>0.82</v>
      </c>
      <c r="S586">
        <v>1.83</v>
      </c>
      <c r="T586">
        <v>658.8</v>
      </c>
      <c r="U586">
        <v>132.47</v>
      </c>
      <c r="V586">
        <v>4.28</v>
      </c>
      <c r="W586">
        <v>13.61</v>
      </c>
      <c r="X586">
        <v>8.380000000000001</v>
      </c>
      <c r="Y586">
        <v>3</v>
      </c>
      <c r="Z586" t="s">
        <v>5414</v>
      </c>
      <c r="AA586">
        <v>1</v>
      </c>
      <c r="AB586">
        <v>9</v>
      </c>
      <c r="AC586">
        <v>3.31</v>
      </c>
      <c r="AE586" t="s">
        <v>5415</v>
      </c>
      <c r="AH586">
        <v>0</v>
      </c>
      <c r="AI586">
        <v>0</v>
      </c>
    </row>
    <row r="587" spans="2:35">
      <c r="B587">
        <v>1830</v>
      </c>
      <c r="H587">
        <v>7.5</v>
      </c>
      <c r="J587" t="s">
        <v>5457</v>
      </c>
      <c r="L587" t="s">
        <v>5481</v>
      </c>
      <c r="M587" t="s">
        <v>5499</v>
      </c>
      <c r="N587" t="s">
        <v>6076</v>
      </c>
      <c r="O587" t="s">
        <v>6676</v>
      </c>
      <c r="P587">
        <v>9</v>
      </c>
      <c r="Q587">
        <v>2</v>
      </c>
      <c r="R587">
        <v>0.67</v>
      </c>
      <c r="S587">
        <v>3.16</v>
      </c>
      <c r="T587">
        <v>626.66</v>
      </c>
      <c r="U587">
        <v>130.87</v>
      </c>
      <c r="V587">
        <v>4.89</v>
      </c>
      <c r="W587">
        <v>2.29</v>
      </c>
      <c r="X587">
        <v>11.07</v>
      </c>
      <c r="Y587">
        <v>3</v>
      </c>
      <c r="Z587" t="s">
        <v>5414</v>
      </c>
      <c r="AA587">
        <v>1</v>
      </c>
      <c r="AB587">
        <v>9</v>
      </c>
      <c r="AC587">
        <v>2.42</v>
      </c>
      <c r="AE587" t="s">
        <v>5417</v>
      </c>
      <c r="AH587">
        <v>0</v>
      </c>
      <c r="AI587">
        <v>0</v>
      </c>
    </row>
    <row r="588" spans="2:35">
      <c r="B588">
        <v>1060</v>
      </c>
      <c r="H588">
        <v>7.5</v>
      </c>
      <c r="J588" t="s">
        <v>5457</v>
      </c>
      <c r="L588" t="s">
        <v>5481</v>
      </c>
      <c r="M588" t="s">
        <v>5499</v>
      </c>
      <c r="N588" t="s">
        <v>6077</v>
      </c>
      <c r="O588" t="s">
        <v>6677</v>
      </c>
      <c r="P588">
        <v>10</v>
      </c>
      <c r="Q588">
        <v>2</v>
      </c>
      <c r="R588">
        <v>-1.75</v>
      </c>
      <c r="S588">
        <v>0.95</v>
      </c>
      <c r="T588">
        <v>629.77</v>
      </c>
      <c r="U588">
        <v>131.78</v>
      </c>
      <c r="V588">
        <v>3.81</v>
      </c>
      <c r="W588">
        <v>1.68</v>
      </c>
      <c r="X588">
        <v>7.98</v>
      </c>
      <c r="Y588">
        <v>3</v>
      </c>
      <c r="Z588" t="s">
        <v>5414</v>
      </c>
      <c r="AA588">
        <v>1</v>
      </c>
      <c r="AB588">
        <v>6</v>
      </c>
      <c r="AC588">
        <v>3.5</v>
      </c>
      <c r="AE588" t="s">
        <v>5416</v>
      </c>
      <c r="AH588">
        <v>0</v>
      </c>
      <c r="AI588">
        <v>0</v>
      </c>
    </row>
    <row r="589" spans="2:35">
      <c r="B589">
        <v>98</v>
      </c>
      <c r="H589">
        <v>7.5</v>
      </c>
      <c r="J589" t="s">
        <v>5457</v>
      </c>
      <c r="L589" t="s">
        <v>5481</v>
      </c>
      <c r="M589" t="s">
        <v>5499</v>
      </c>
      <c r="N589" t="s">
        <v>6078</v>
      </c>
      <c r="O589" t="s">
        <v>6678</v>
      </c>
      <c r="P589">
        <v>9</v>
      </c>
      <c r="Q589">
        <v>4</v>
      </c>
      <c r="R589">
        <v>2.65</v>
      </c>
      <c r="S589">
        <v>2.65</v>
      </c>
      <c r="T589">
        <v>645.76</v>
      </c>
      <c r="U589">
        <v>158.25</v>
      </c>
      <c r="V589">
        <v>4.15</v>
      </c>
      <c r="W589">
        <v>13.58</v>
      </c>
      <c r="X589">
        <v>2.78</v>
      </c>
      <c r="Y589">
        <v>3</v>
      </c>
      <c r="Z589" t="s">
        <v>5414</v>
      </c>
      <c r="AA589">
        <v>1</v>
      </c>
      <c r="AB589">
        <v>8</v>
      </c>
      <c r="AC589">
        <v>2.675</v>
      </c>
      <c r="AE589" t="s">
        <v>5415</v>
      </c>
      <c r="AH589">
        <v>0</v>
      </c>
      <c r="AI589">
        <v>0</v>
      </c>
    </row>
    <row r="590" spans="2:35">
      <c r="B590">
        <v>1860</v>
      </c>
      <c r="H590">
        <v>7.5</v>
      </c>
      <c r="J590" t="s">
        <v>5457</v>
      </c>
      <c r="L590" t="s">
        <v>5481</v>
      </c>
      <c r="M590" t="s">
        <v>5499</v>
      </c>
      <c r="N590" t="s">
        <v>6079</v>
      </c>
      <c r="O590" t="s">
        <v>6679</v>
      </c>
      <c r="P590">
        <v>9</v>
      </c>
      <c r="Q590">
        <v>2</v>
      </c>
      <c r="R590">
        <v>0.45</v>
      </c>
      <c r="S590">
        <v>2.97</v>
      </c>
      <c r="T590">
        <v>652.7</v>
      </c>
      <c r="U590">
        <v>130.87</v>
      </c>
      <c r="V590">
        <v>5.26</v>
      </c>
      <c r="X590">
        <v>9.81</v>
      </c>
      <c r="Y590">
        <v>3</v>
      </c>
      <c r="Z590" t="s">
        <v>5414</v>
      </c>
      <c r="AA590">
        <v>2</v>
      </c>
      <c r="AB590">
        <v>9</v>
      </c>
      <c r="AC590">
        <v>2.595</v>
      </c>
      <c r="AE590" t="s">
        <v>5418</v>
      </c>
      <c r="AH590">
        <v>0</v>
      </c>
      <c r="AI590">
        <v>0</v>
      </c>
    </row>
    <row r="591" spans="2:35">
      <c r="B591">
        <v>372</v>
      </c>
      <c r="H591">
        <v>7.5</v>
      </c>
      <c r="J591" t="s">
        <v>5457</v>
      </c>
      <c r="L591" t="s">
        <v>5481</v>
      </c>
      <c r="M591" t="s">
        <v>5499</v>
      </c>
      <c r="N591" t="s">
        <v>6080</v>
      </c>
      <c r="O591" t="s">
        <v>6680</v>
      </c>
      <c r="P591">
        <v>8</v>
      </c>
      <c r="Q591">
        <v>2</v>
      </c>
      <c r="R591">
        <v>-0.58</v>
      </c>
      <c r="S591">
        <v>1.98</v>
      </c>
      <c r="T591">
        <v>531.62</v>
      </c>
      <c r="U591">
        <v>125.3</v>
      </c>
      <c r="V591">
        <v>4.05</v>
      </c>
      <c r="X591">
        <v>8.140000000000001</v>
      </c>
      <c r="Y591">
        <v>3</v>
      </c>
      <c r="Z591" t="s">
        <v>5414</v>
      </c>
      <c r="AA591">
        <v>1</v>
      </c>
      <c r="AB591">
        <v>5</v>
      </c>
      <c r="AC591">
        <v>3.43</v>
      </c>
      <c r="AE591" t="s">
        <v>5415</v>
      </c>
      <c r="AH591">
        <v>0</v>
      </c>
      <c r="AI591">
        <v>0</v>
      </c>
    </row>
    <row r="592" spans="2:35">
      <c r="B592">
        <v>2070</v>
      </c>
      <c r="H592">
        <v>7.5</v>
      </c>
      <c r="J592" t="s">
        <v>5457</v>
      </c>
      <c r="L592" t="s">
        <v>5481</v>
      </c>
      <c r="M592" t="s">
        <v>5499</v>
      </c>
      <c r="N592" t="s">
        <v>6081</v>
      </c>
      <c r="O592" t="s">
        <v>6681</v>
      </c>
      <c r="P592">
        <v>8</v>
      </c>
      <c r="Q592">
        <v>2</v>
      </c>
      <c r="R592">
        <v>-1.1</v>
      </c>
      <c r="S592">
        <v>1.71</v>
      </c>
      <c r="T592">
        <v>561.62</v>
      </c>
      <c r="U592">
        <v>125.3</v>
      </c>
      <c r="V592">
        <v>4.34</v>
      </c>
      <c r="W592">
        <v>1.11</v>
      </c>
      <c r="X592">
        <v>7.28</v>
      </c>
      <c r="Y592">
        <v>3</v>
      </c>
      <c r="Z592" t="s">
        <v>5414</v>
      </c>
      <c r="AA592">
        <v>1</v>
      </c>
      <c r="AB592">
        <v>5</v>
      </c>
      <c r="AC592">
        <v>3.5</v>
      </c>
      <c r="AE592" t="s">
        <v>5416</v>
      </c>
      <c r="AH592">
        <v>0</v>
      </c>
      <c r="AI592">
        <v>0</v>
      </c>
    </row>
    <row r="593" spans="1:35">
      <c r="B593">
        <v>1360</v>
      </c>
      <c r="H593">
        <v>7.5</v>
      </c>
      <c r="J593" t="s">
        <v>5457</v>
      </c>
      <c r="L593" t="s">
        <v>5481</v>
      </c>
      <c r="M593" t="s">
        <v>5499</v>
      </c>
      <c r="N593" t="s">
        <v>6082</v>
      </c>
      <c r="O593" t="s">
        <v>6682</v>
      </c>
      <c r="P593">
        <v>8</v>
      </c>
      <c r="Q593">
        <v>2</v>
      </c>
      <c r="R593">
        <v>-1.29</v>
      </c>
      <c r="S593">
        <v>1.11</v>
      </c>
      <c r="T593">
        <v>516.5700000000001</v>
      </c>
      <c r="U593">
        <v>121.64</v>
      </c>
      <c r="V593">
        <v>2.72</v>
      </c>
      <c r="W593">
        <v>3.8</v>
      </c>
      <c r="X593">
        <v>12.14</v>
      </c>
      <c r="Y593">
        <v>2</v>
      </c>
      <c r="Z593" t="s">
        <v>5414</v>
      </c>
      <c r="AA593">
        <v>1</v>
      </c>
      <c r="AB593">
        <v>6</v>
      </c>
      <c r="AC593">
        <v>2.5</v>
      </c>
      <c r="AE593" t="s">
        <v>5417</v>
      </c>
      <c r="AH593">
        <v>0</v>
      </c>
      <c r="AI593">
        <v>0</v>
      </c>
    </row>
    <row r="594" spans="1:35">
      <c r="B594">
        <v>484</v>
      </c>
      <c r="H594">
        <v>7.5</v>
      </c>
      <c r="J594" t="s">
        <v>5457</v>
      </c>
      <c r="L594" t="s">
        <v>5481</v>
      </c>
      <c r="M594" t="s">
        <v>5499</v>
      </c>
      <c r="N594" t="s">
        <v>6083</v>
      </c>
      <c r="O594" t="s">
        <v>6683</v>
      </c>
      <c r="P594">
        <v>9</v>
      </c>
      <c r="Q594">
        <v>2</v>
      </c>
      <c r="R594">
        <v>-0.17</v>
      </c>
      <c r="S594">
        <v>2.33</v>
      </c>
      <c r="T594">
        <v>633.73</v>
      </c>
      <c r="U594">
        <v>124.88</v>
      </c>
      <c r="V594">
        <v>4.64</v>
      </c>
      <c r="X594">
        <v>11.94</v>
      </c>
      <c r="Y594">
        <v>3</v>
      </c>
      <c r="Z594" t="s">
        <v>5414</v>
      </c>
      <c r="AA594">
        <v>1</v>
      </c>
      <c r="AB594">
        <v>6</v>
      </c>
      <c r="AC594">
        <v>2.5</v>
      </c>
      <c r="AE594" t="s">
        <v>5418</v>
      </c>
      <c r="AH594">
        <v>0</v>
      </c>
      <c r="AI594">
        <v>0</v>
      </c>
    </row>
    <row r="595" spans="1:35">
      <c r="B595">
        <v>6600</v>
      </c>
      <c r="H595">
        <v>7.5</v>
      </c>
      <c r="J595" t="s">
        <v>5457</v>
      </c>
      <c r="L595" t="s">
        <v>5481</v>
      </c>
      <c r="M595" t="s">
        <v>5499</v>
      </c>
      <c r="N595" t="s">
        <v>6084</v>
      </c>
      <c r="O595" t="s">
        <v>6684</v>
      </c>
      <c r="P595">
        <v>7</v>
      </c>
      <c r="Q595">
        <v>2</v>
      </c>
      <c r="R595">
        <v>-0.35</v>
      </c>
      <c r="S595">
        <v>2.05</v>
      </c>
      <c r="T595">
        <v>500.58</v>
      </c>
      <c r="U595">
        <v>112.41</v>
      </c>
      <c r="V595">
        <v>3.49</v>
      </c>
      <c r="W595">
        <v>3.82</v>
      </c>
      <c r="X595">
        <v>12.14</v>
      </c>
      <c r="Y595">
        <v>2</v>
      </c>
      <c r="Z595" t="s">
        <v>5414</v>
      </c>
      <c r="AA595">
        <v>1</v>
      </c>
      <c r="AB595">
        <v>5</v>
      </c>
      <c r="AC595">
        <v>2.753</v>
      </c>
      <c r="AE595" t="s">
        <v>5417</v>
      </c>
      <c r="AH595">
        <v>0</v>
      </c>
      <c r="AI595">
        <v>0</v>
      </c>
    </row>
    <row r="596" spans="1:35">
      <c r="B596">
        <v>103</v>
      </c>
      <c r="H596">
        <v>7.5</v>
      </c>
      <c r="J596" t="s">
        <v>5457</v>
      </c>
      <c r="L596" t="s">
        <v>5481</v>
      </c>
      <c r="M596" t="s">
        <v>5499</v>
      </c>
      <c r="N596" t="s">
        <v>6085</v>
      </c>
      <c r="O596" t="s">
        <v>6685</v>
      </c>
      <c r="P596">
        <v>7</v>
      </c>
      <c r="Q596">
        <v>2</v>
      </c>
      <c r="R596">
        <v>-1.04</v>
      </c>
      <c r="S596">
        <v>1.47</v>
      </c>
      <c r="T596">
        <v>549.61</v>
      </c>
      <c r="U596">
        <v>128.53</v>
      </c>
      <c r="V596">
        <v>3.62</v>
      </c>
      <c r="X596">
        <v>8.81</v>
      </c>
      <c r="Y596">
        <v>3</v>
      </c>
      <c r="Z596" t="s">
        <v>5414</v>
      </c>
      <c r="AA596">
        <v>1</v>
      </c>
      <c r="AB596">
        <v>4</v>
      </c>
      <c r="AC596">
        <v>3.095</v>
      </c>
      <c r="AE596" t="s">
        <v>5418</v>
      </c>
      <c r="AH596">
        <v>0</v>
      </c>
      <c r="AI596">
        <v>0</v>
      </c>
    </row>
    <row r="597" spans="1:35">
      <c r="B597">
        <v>5630</v>
      </c>
      <c r="H597">
        <v>7.5</v>
      </c>
      <c r="J597" t="s">
        <v>5457</v>
      </c>
      <c r="L597" t="s">
        <v>5481</v>
      </c>
      <c r="M597" t="s">
        <v>5499</v>
      </c>
      <c r="N597" t="s">
        <v>6086</v>
      </c>
      <c r="O597" t="s">
        <v>6686</v>
      </c>
      <c r="P597">
        <v>11</v>
      </c>
      <c r="Q597">
        <v>2</v>
      </c>
      <c r="R597">
        <v>-1.77</v>
      </c>
      <c r="S597">
        <v>1.68</v>
      </c>
      <c r="T597">
        <v>617.71</v>
      </c>
      <c r="U597">
        <v>150.66</v>
      </c>
      <c r="V597">
        <v>3.29</v>
      </c>
      <c r="W597">
        <v>1.06</v>
      </c>
      <c r="X597">
        <v>5.5</v>
      </c>
      <c r="Y597">
        <v>3</v>
      </c>
      <c r="Z597" t="s">
        <v>5414</v>
      </c>
      <c r="AA597">
        <v>2</v>
      </c>
      <c r="AB597">
        <v>6</v>
      </c>
      <c r="AC597">
        <v>3.5</v>
      </c>
      <c r="AE597" t="s">
        <v>5416</v>
      </c>
      <c r="AH597">
        <v>0</v>
      </c>
      <c r="AI597">
        <v>0</v>
      </c>
    </row>
    <row r="598" spans="1:35">
      <c r="B598">
        <v>3870</v>
      </c>
      <c r="H598">
        <v>7.5</v>
      </c>
      <c r="J598" t="s">
        <v>5457</v>
      </c>
      <c r="L598" t="s">
        <v>5481</v>
      </c>
      <c r="M598" t="s">
        <v>5499</v>
      </c>
      <c r="N598" t="s">
        <v>6087</v>
      </c>
      <c r="O598" t="s">
        <v>6687</v>
      </c>
      <c r="P598">
        <v>9</v>
      </c>
      <c r="Q598">
        <v>2</v>
      </c>
      <c r="R598">
        <v>-1.81</v>
      </c>
      <c r="S598">
        <v>1.49</v>
      </c>
      <c r="T598">
        <v>529.5700000000001</v>
      </c>
      <c r="U598">
        <v>129.84</v>
      </c>
      <c r="V598">
        <v>2.84</v>
      </c>
      <c r="W598">
        <v>13.94</v>
      </c>
      <c r="X598">
        <v>4.88</v>
      </c>
      <c r="Y598">
        <v>2</v>
      </c>
      <c r="Z598" t="s">
        <v>5414</v>
      </c>
      <c r="AA598">
        <v>1</v>
      </c>
      <c r="AB598">
        <v>6</v>
      </c>
      <c r="AC598">
        <v>3.5</v>
      </c>
      <c r="AE598" t="s">
        <v>5415</v>
      </c>
      <c r="AH598">
        <v>0</v>
      </c>
      <c r="AI598">
        <v>0</v>
      </c>
    </row>
    <row r="599" spans="1:35">
      <c r="B599">
        <v>7200</v>
      </c>
      <c r="H599">
        <v>7.5</v>
      </c>
      <c r="J599" t="s">
        <v>5457</v>
      </c>
      <c r="L599" t="s">
        <v>5481</v>
      </c>
      <c r="M599" t="s">
        <v>5499</v>
      </c>
      <c r="N599" t="s">
        <v>6088</v>
      </c>
      <c r="O599" t="s">
        <v>6688</v>
      </c>
      <c r="P599">
        <v>9</v>
      </c>
      <c r="Q599">
        <v>2</v>
      </c>
      <c r="R599">
        <v>-1.77</v>
      </c>
      <c r="S599">
        <v>1.61</v>
      </c>
      <c r="T599">
        <v>586.63</v>
      </c>
      <c r="U599">
        <v>149.09</v>
      </c>
      <c r="V599">
        <v>4.21</v>
      </c>
      <c r="X599">
        <v>5.94</v>
      </c>
      <c r="Y599">
        <v>3</v>
      </c>
      <c r="Z599" t="s">
        <v>5414</v>
      </c>
      <c r="AA599">
        <v>1</v>
      </c>
      <c r="AB599">
        <v>5</v>
      </c>
      <c r="AC599">
        <v>3.5</v>
      </c>
      <c r="AE599" t="s">
        <v>5415</v>
      </c>
      <c r="AH599">
        <v>0</v>
      </c>
      <c r="AI599">
        <v>0</v>
      </c>
    </row>
    <row r="600" spans="1:35">
      <c r="B600">
        <v>1360</v>
      </c>
      <c r="H600">
        <v>7.5</v>
      </c>
      <c r="J600" t="s">
        <v>5457</v>
      </c>
      <c r="L600" t="s">
        <v>5481</v>
      </c>
      <c r="M600" t="s">
        <v>5499</v>
      </c>
      <c r="N600" t="s">
        <v>6089</v>
      </c>
      <c r="O600" t="s">
        <v>6689</v>
      </c>
      <c r="P600">
        <v>10</v>
      </c>
      <c r="Q600">
        <v>2</v>
      </c>
      <c r="R600">
        <v>-0.38</v>
      </c>
      <c r="S600">
        <v>2.45</v>
      </c>
      <c r="T600">
        <v>646.72</v>
      </c>
      <c r="U600">
        <v>137.77</v>
      </c>
      <c r="V600">
        <v>4.17</v>
      </c>
      <c r="W600">
        <v>1.41</v>
      </c>
      <c r="X600">
        <v>7.07</v>
      </c>
      <c r="Y600">
        <v>3</v>
      </c>
      <c r="Z600" t="s">
        <v>5414</v>
      </c>
      <c r="AA600">
        <v>1</v>
      </c>
      <c r="AB600">
        <v>6</v>
      </c>
      <c r="AC600">
        <v>3.5</v>
      </c>
      <c r="AE600" t="s">
        <v>5416</v>
      </c>
      <c r="AH600">
        <v>0</v>
      </c>
      <c r="AI600">
        <v>0</v>
      </c>
    </row>
    <row r="601" spans="1:35">
      <c r="B601">
        <v>199</v>
      </c>
      <c r="H601">
        <v>7.5</v>
      </c>
      <c r="J601" t="s">
        <v>5457</v>
      </c>
      <c r="L601" t="s">
        <v>5481</v>
      </c>
      <c r="M601" t="s">
        <v>5499</v>
      </c>
      <c r="N601" t="s">
        <v>6090</v>
      </c>
      <c r="O601" t="s">
        <v>6690</v>
      </c>
      <c r="P601">
        <v>10</v>
      </c>
      <c r="Q601">
        <v>2</v>
      </c>
      <c r="R601">
        <v>0.28</v>
      </c>
      <c r="S601">
        <v>3.2</v>
      </c>
      <c r="T601">
        <v>662.77</v>
      </c>
      <c r="U601">
        <v>137.77</v>
      </c>
      <c r="V601">
        <v>4.81</v>
      </c>
      <c r="W601">
        <v>2.25</v>
      </c>
      <c r="X601">
        <v>7.06</v>
      </c>
      <c r="Y601">
        <v>3</v>
      </c>
      <c r="Z601" t="s">
        <v>5414</v>
      </c>
      <c r="AA601">
        <v>1</v>
      </c>
      <c r="AB601">
        <v>6</v>
      </c>
      <c r="AC601">
        <v>3.4</v>
      </c>
      <c r="AE601" t="s">
        <v>5416</v>
      </c>
      <c r="AH601">
        <v>0</v>
      </c>
      <c r="AI601">
        <v>0</v>
      </c>
    </row>
    <row r="602" spans="1:35">
      <c r="B602">
        <v>2940</v>
      </c>
      <c r="H602">
        <v>7.5</v>
      </c>
      <c r="J602" t="s">
        <v>5457</v>
      </c>
      <c r="L602" t="s">
        <v>5481</v>
      </c>
      <c r="M602" t="s">
        <v>5499</v>
      </c>
      <c r="N602" t="s">
        <v>6091</v>
      </c>
      <c r="O602" t="s">
        <v>6691</v>
      </c>
      <c r="P602">
        <v>10</v>
      </c>
      <c r="Q602">
        <v>2</v>
      </c>
      <c r="R602">
        <v>0.05</v>
      </c>
      <c r="S602">
        <v>2.88</v>
      </c>
      <c r="T602">
        <v>660.75</v>
      </c>
      <c r="U602">
        <v>137.77</v>
      </c>
      <c r="V602">
        <v>4.56</v>
      </c>
      <c r="W602">
        <v>1.41</v>
      </c>
      <c r="X602">
        <v>7.06</v>
      </c>
      <c r="Y602">
        <v>3</v>
      </c>
      <c r="Z602" t="s">
        <v>5414</v>
      </c>
      <c r="AA602">
        <v>1</v>
      </c>
      <c r="AB602">
        <v>6</v>
      </c>
      <c r="AC602">
        <v>3.5</v>
      </c>
      <c r="AE602" t="s">
        <v>5416</v>
      </c>
      <c r="AH602">
        <v>0</v>
      </c>
      <c r="AI602">
        <v>0</v>
      </c>
    </row>
    <row r="603" spans="1:35">
      <c r="B603">
        <v>199</v>
      </c>
      <c r="J603" t="s">
        <v>5457</v>
      </c>
      <c r="L603" t="s">
        <v>5482</v>
      </c>
      <c r="M603" t="s">
        <v>5500</v>
      </c>
      <c r="N603" t="s">
        <v>6092</v>
      </c>
      <c r="O603" t="s">
        <v>6692</v>
      </c>
      <c r="P603">
        <v>9</v>
      </c>
      <c r="Q603">
        <v>2</v>
      </c>
      <c r="R603">
        <v>4.99</v>
      </c>
      <c r="S603">
        <v>5.01</v>
      </c>
      <c r="T603">
        <v>533.98</v>
      </c>
      <c r="U603">
        <v>124.74</v>
      </c>
      <c r="V603">
        <v>4.22</v>
      </c>
      <c r="W603">
        <v>8.94</v>
      </c>
      <c r="X603">
        <v>3.28</v>
      </c>
      <c r="Y603">
        <v>6</v>
      </c>
      <c r="Z603" t="s">
        <v>5414</v>
      </c>
      <c r="AA603">
        <v>1</v>
      </c>
      <c r="AB603">
        <v>5</v>
      </c>
      <c r="AC603">
        <v>1.5</v>
      </c>
      <c r="AE603" t="s">
        <v>5415</v>
      </c>
      <c r="AH603">
        <v>0</v>
      </c>
      <c r="AI603">
        <v>0</v>
      </c>
    </row>
    <row r="604" spans="1:35">
      <c r="B604">
        <v>17</v>
      </c>
      <c r="J604" t="s">
        <v>5457</v>
      </c>
      <c r="L604" t="s">
        <v>5482</v>
      </c>
      <c r="M604" t="s">
        <v>5500</v>
      </c>
      <c r="N604" t="s">
        <v>6093</v>
      </c>
      <c r="O604" t="s">
        <v>6693</v>
      </c>
      <c r="P604">
        <v>10</v>
      </c>
      <c r="Q604">
        <v>3</v>
      </c>
      <c r="R604">
        <v>2.22</v>
      </c>
      <c r="S604">
        <v>4.99</v>
      </c>
      <c r="T604">
        <v>620.0700000000001</v>
      </c>
      <c r="U604">
        <v>162.04</v>
      </c>
      <c r="V604">
        <v>4.85</v>
      </c>
      <c r="W604">
        <v>4.62</v>
      </c>
      <c r="X604">
        <v>3.49</v>
      </c>
      <c r="Y604">
        <v>6</v>
      </c>
      <c r="Z604" t="s">
        <v>5414</v>
      </c>
      <c r="AA604">
        <v>1</v>
      </c>
      <c r="AB604">
        <v>8</v>
      </c>
      <c r="AC604">
        <v>2.061666666666667</v>
      </c>
      <c r="AE604" t="s">
        <v>5416</v>
      </c>
      <c r="AH604">
        <v>0</v>
      </c>
      <c r="AI604">
        <v>0</v>
      </c>
    </row>
    <row r="605" spans="1:35">
      <c r="B605">
        <v>20</v>
      </c>
      <c r="J605" t="s">
        <v>5457</v>
      </c>
      <c r="L605" t="s">
        <v>5482</v>
      </c>
      <c r="M605" t="s">
        <v>5500</v>
      </c>
      <c r="N605" t="s">
        <v>6094</v>
      </c>
      <c r="O605" t="s">
        <v>6694</v>
      </c>
      <c r="P605">
        <v>11</v>
      </c>
      <c r="Q605">
        <v>2</v>
      </c>
      <c r="R605">
        <v>5.04</v>
      </c>
      <c r="S605">
        <v>5.09</v>
      </c>
      <c r="T605">
        <v>689.1799999999999</v>
      </c>
      <c r="U605">
        <v>154.28</v>
      </c>
      <c r="V605">
        <v>4.62</v>
      </c>
      <c r="W605">
        <v>8.380000000000001</v>
      </c>
      <c r="X605">
        <v>3.49</v>
      </c>
      <c r="Y605">
        <v>6</v>
      </c>
      <c r="Z605" t="s">
        <v>5414</v>
      </c>
      <c r="AA605">
        <v>2</v>
      </c>
      <c r="AB605">
        <v>8</v>
      </c>
      <c r="AC605">
        <v>1.5</v>
      </c>
      <c r="AE605" t="s">
        <v>5415</v>
      </c>
      <c r="AH605">
        <v>0</v>
      </c>
      <c r="AI605">
        <v>0</v>
      </c>
    </row>
    <row r="606" spans="1:35">
      <c r="A606" t="s">
        <v>5453</v>
      </c>
      <c r="B606">
        <v>1966</v>
      </c>
      <c r="J606" t="s">
        <v>5457</v>
      </c>
      <c r="L606" t="s">
        <v>5482</v>
      </c>
      <c r="M606" t="s">
        <v>5500</v>
      </c>
      <c r="N606" t="s">
        <v>6095</v>
      </c>
      <c r="O606" t="s">
        <v>6695</v>
      </c>
      <c r="P606">
        <v>10</v>
      </c>
      <c r="Q606">
        <v>2</v>
      </c>
      <c r="R606">
        <v>4.54</v>
      </c>
      <c r="S606">
        <v>4.55</v>
      </c>
      <c r="T606">
        <v>529.5599999999999</v>
      </c>
      <c r="U606">
        <v>133.97</v>
      </c>
      <c r="V606">
        <v>3.58</v>
      </c>
      <c r="W606">
        <v>8.94</v>
      </c>
      <c r="X606">
        <v>3.28</v>
      </c>
      <c r="Y606">
        <v>6</v>
      </c>
      <c r="Z606" t="s">
        <v>5414</v>
      </c>
      <c r="AA606">
        <v>1</v>
      </c>
      <c r="AB606">
        <v>6</v>
      </c>
      <c r="AC606">
        <v>1.725</v>
      </c>
      <c r="AE606" t="s">
        <v>5415</v>
      </c>
      <c r="AH606">
        <v>0</v>
      </c>
      <c r="AI606">
        <v>0</v>
      </c>
    </row>
    <row r="607" spans="1:35">
      <c r="B607">
        <v>474</v>
      </c>
      <c r="J607" t="s">
        <v>5457</v>
      </c>
      <c r="L607" t="s">
        <v>5482</v>
      </c>
      <c r="M607" t="s">
        <v>5500</v>
      </c>
      <c r="N607" t="s">
        <v>6096</v>
      </c>
      <c r="O607" t="s">
        <v>6696</v>
      </c>
      <c r="P607">
        <v>10</v>
      </c>
      <c r="Q607">
        <v>2</v>
      </c>
      <c r="R607">
        <v>5.08</v>
      </c>
      <c r="S607">
        <v>5.1</v>
      </c>
      <c r="T607">
        <v>611.58</v>
      </c>
      <c r="U607">
        <v>133.97</v>
      </c>
      <c r="V607">
        <v>4.6</v>
      </c>
      <c r="W607">
        <v>8.94</v>
      </c>
      <c r="X607">
        <v>3.28</v>
      </c>
      <c r="Y607">
        <v>6</v>
      </c>
      <c r="Z607" t="s">
        <v>5414</v>
      </c>
      <c r="AA607">
        <v>1</v>
      </c>
      <c r="AB607">
        <v>6</v>
      </c>
      <c r="AC607">
        <v>1.5</v>
      </c>
      <c r="AE607" t="s">
        <v>5415</v>
      </c>
      <c r="AH607">
        <v>0</v>
      </c>
      <c r="AI607">
        <v>0</v>
      </c>
    </row>
    <row r="608" spans="1:35">
      <c r="B608">
        <v>27</v>
      </c>
      <c r="J608" t="s">
        <v>5457</v>
      </c>
      <c r="L608" t="s">
        <v>5482</v>
      </c>
      <c r="M608" t="s">
        <v>5500</v>
      </c>
      <c r="N608" t="s">
        <v>6097</v>
      </c>
      <c r="O608" t="s">
        <v>6697</v>
      </c>
      <c r="P608">
        <v>10</v>
      </c>
      <c r="Q608">
        <v>3</v>
      </c>
      <c r="R608">
        <v>5.21</v>
      </c>
      <c r="S608">
        <v>6.22</v>
      </c>
      <c r="T608">
        <v>661.17</v>
      </c>
      <c r="U608">
        <v>157.33</v>
      </c>
      <c r="V608">
        <v>6.13</v>
      </c>
      <c r="W608">
        <v>4.25</v>
      </c>
      <c r="X608">
        <v>10.56</v>
      </c>
      <c r="Y608">
        <v>6</v>
      </c>
      <c r="Z608" t="s">
        <v>5414</v>
      </c>
      <c r="AA608">
        <v>2</v>
      </c>
      <c r="AB608">
        <v>9</v>
      </c>
      <c r="AC608">
        <v>0.1666666666666667</v>
      </c>
      <c r="AE608" t="s">
        <v>5417</v>
      </c>
      <c r="AH608">
        <v>0</v>
      </c>
      <c r="AI608">
        <v>0</v>
      </c>
    </row>
    <row r="609" spans="2:35">
      <c r="B609">
        <v>1486</v>
      </c>
      <c r="J609" t="s">
        <v>5457</v>
      </c>
      <c r="L609" t="s">
        <v>5482</v>
      </c>
      <c r="M609" t="s">
        <v>5500</v>
      </c>
      <c r="N609" t="s">
        <v>6098</v>
      </c>
      <c r="O609" t="s">
        <v>6698</v>
      </c>
      <c r="P609">
        <v>10</v>
      </c>
      <c r="Q609">
        <v>2</v>
      </c>
      <c r="R609">
        <v>5.04</v>
      </c>
      <c r="S609">
        <v>5.08</v>
      </c>
      <c r="T609">
        <v>673.1799999999999</v>
      </c>
      <c r="U609">
        <v>145.05</v>
      </c>
      <c r="V609">
        <v>5.39</v>
      </c>
      <c r="W609">
        <v>8.380000000000001</v>
      </c>
      <c r="X609">
        <v>3.49</v>
      </c>
      <c r="Y609">
        <v>6</v>
      </c>
      <c r="Z609" t="s">
        <v>5414</v>
      </c>
      <c r="AA609">
        <v>2</v>
      </c>
      <c r="AB609">
        <v>8</v>
      </c>
      <c r="AC609">
        <v>1.5</v>
      </c>
      <c r="AE609" t="s">
        <v>5415</v>
      </c>
      <c r="AH609">
        <v>0</v>
      </c>
      <c r="AI609">
        <v>0</v>
      </c>
    </row>
    <row r="610" spans="2:35">
      <c r="B610">
        <v>3130</v>
      </c>
      <c r="H610">
        <v>7.5</v>
      </c>
      <c r="J610" t="s">
        <v>5457</v>
      </c>
      <c r="L610" t="s">
        <v>5483</v>
      </c>
      <c r="M610" t="s">
        <v>5499</v>
      </c>
      <c r="N610" t="s">
        <v>6099</v>
      </c>
      <c r="O610" t="s">
        <v>6699</v>
      </c>
      <c r="P610">
        <v>7</v>
      </c>
      <c r="Q610">
        <v>0</v>
      </c>
      <c r="R610">
        <v>2.94</v>
      </c>
      <c r="S610">
        <v>2.96</v>
      </c>
      <c r="T610">
        <v>449.48</v>
      </c>
      <c r="U610">
        <v>63.49</v>
      </c>
      <c r="V610">
        <v>2.73</v>
      </c>
      <c r="X610">
        <v>6</v>
      </c>
      <c r="Y610">
        <v>2</v>
      </c>
      <c r="Z610" t="s">
        <v>5414</v>
      </c>
      <c r="AA610">
        <v>0</v>
      </c>
      <c r="AB610">
        <v>4</v>
      </c>
      <c r="AC610">
        <v>4.890857142857143</v>
      </c>
      <c r="AE610" t="s">
        <v>5415</v>
      </c>
      <c r="AH610">
        <v>0</v>
      </c>
      <c r="AI610">
        <v>0</v>
      </c>
    </row>
    <row r="611" spans="2:35">
      <c r="B611">
        <v>1700</v>
      </c>
      <c r="H611">
        <v>7.5</v>
      </c>
      <c r="I611" t="s">
        <v>5455</v>
      </c>
      <c r="J611" t="s">
        <v>5457</v>
      </c>
      <c r="L611" t="s">
        <v>5484</v>
      </c>
      <c r="M611" t="s">
        <v>5501</v>
      </c>
      <c r="N611" t="s">
        <v>6100</v>
      </c>
      <c r="O611" t="s">
        <v>6700</v>
      </c>
      <c r="P611">
        <v>7</v>
      </c>
      <c r="Q611">
        <v>1</v>
      </c>
      <c r="R611">
        <v>1.5</v>
      </c>
      <c r="S611">
        <v>1.5</v>
      </c>
      <c r="T611">
        <v>428.51</v>
      </c>
      <c r="U611">
        <v>97.41</v>
      </c>
      <c r="V611">
        <v>2.5</v>
      </c>
      <c r="X611">
        <v>4.32</v>
      </c>
      <c r="Y611">
        <v>3</v>
      </c>
      <c r="Z611" t="s">
        <v>5414</v>
      </c>
      <c r="AA611">
        <v>0</v>
      </c>
      <c r="AB611">
        <v>3</v>
      </c>
      <c r="AC611">
        <v>5.09697619047619</v>
      </c>
      <c r="AE611" t="s">
        <v>5415</v>
      </c>
      <c r="AH611">
        <v>0</v>
      </c>
      <c r="AI611">
        <v>0</v>
      </c>
    </row>
    <row r="612" spans="2:35">
      <c r="B612">
        <v>1472</v>
      </c>
      <c r="I612" t="s">
        <v>5455</v>
      </c>
      <c r="J612" t="s">
        <v>5457</v>
      </c>
      <c r="L612" t="s">
        <v>5485</v>
      </c>
      <c r="M612" t="s">
        <v>5491</v>
      </c>
      <c r="N612" t="s">
        <v>6101</v>
      </c>
      <c r="O612" t="s">
        <v>6701</v>
      </c>
    </row>
  </sheetData>
  <conditionalFormatting sqref="AD1:AD614">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4"/>
  <sheetViews>
    <sheetView workbookViewId="0"/>
  </sheetViews>
  <sheetFormatPr defaultRowHeight="15"/>
  <sheetData>
    <row r="1" spans="1:14">
      <c r="A1" s="6" t="s">
        <v>6708</v>
      </c>
      <c r="B1" s="6" t="s">
        <v>6709</v>
      </c>
      <c r="C1" s="6" t="s">
        <v>6710</v>
      </c>
      <c r="D1" s="6" t="s">
        <v>6711</v>
      </c>
      <c r="E1" s="6" t="s">
        <v>6712</v>
      </c>
      <c r="F1" s="6" t="s">
        <v>6713</v>
      </c>
      <c r="G1" s="6" t="s">
        <v>6714</v>
      </c>
      <c r="H1" s="6" t="s">
        <v>6715</v>
      </c>
      <c r="I1" s="6" t="s">
        <v>6716</v>
      </c>
      <c r="J1" s="6" t="s">
        <v>6717</v>
      </c>
      <c r="K1" s="6" t="s">
        <v>6718</v>
      </c>
      <c r="L1" s="6" t="s">
        <v>6719</v>
      </c>
      <c r="M1" s="6" t="s">
        <v>6720</v>
      </c>
      <c r="N1" s="6" t="s">
        <v>6721</v>
      </c>
    </row>
    <row r="2" spans="1:14">
      <c r="A2" t="s">
        <v>5380</v>
      </c>
      <c r="B2" t="s">
        <v>5184</v>
      </c>
      <c r="C2" t="s">
        <v>5185</v>
      </c>
      <c r="D2">
        <v>2</v>
      </c>
      <c r="E2" t="s">
        <v>5188</v>
      </c>
      <c r="F2" t="s">
        <v>6724</v>
      </c>
      <c r="G2" s="7" t="s">
        <v>6726</v>
      </c>
      <c r="H2" s="7" t="s">
        <v>6729</v>
      </c>
      <c r="I2" s="7" t="s">
        <v>6732</v>
      </c>
    </row>
    <row r="3" spans="1:14">
      <c r="A3" t="s">
        <v>6722</v>
      </c>
      <c r="B3" t="s">
        <v>5184</v>
      </c>
      <c r="C3" t="s">
        <v>5185</v>
      </c>
      <c r="D3">
        <v>1400</v>
      </c>
      <c r="E3" t="s">
        <v>5188</v>
      </c>
      <c r="F3" t="s">
        <v>6725</v>
      </c>
      <c r="G3" s="7" t="s">
        <v>6727</v>
      </c>
      <c r="H3" s="7" t="s">
        <v>6730</v>
      </c>
      <c r="I3" s="7" t="s">
        <v>6733</v>
      </c>
      <c r="J3" s="7" t="s">
        <v>6735</v>
      </c>
      <c r="K3" s="7" t="s">
        <v>6737</v>
      </c>
    </row>
    <row r="4" spans="1:14">
      <c r="A4" t="s">
        <v>6723</v>
      </c>
      <c r="B4" t="s">
        <v>5184</v>
      </c>
      <c r="C4" t="s">
        <v>5185</v>
      </c>
      <c r="D4">
        <v>3800</v>
      </c>
      <c r="E4" t="s">
        <v>5188</v>
      </c>
      <c r="G4" s="7" t="s">
        <v>6728</v>
      </c>
      <c r="H4" s="7" t="s">
        <v>6731</v>
      </c>
      <c r="I4" s="7" t="s">
        <v>6734</v>
      </c>
      <c r="J4" s="7" t="s">
        <v>6736</v>
      </c>
      <c r="K4" s="7" t="s">
        <v>6738</v>
      </c>
      <c r="L4" s="7" t="s">
        <v>6739</v>
      </c>
      <c r="M4" s="7" t="s">
        <v>6740</v>
      </c>
      <c r="N4" s="7" t="s">
        <v>6741</v>
      </c>
    </row>
  </sheetData>
  <hyperlinks>
    <hyperlink ref="G2" r:id="rId1"/>
    <hyperlink ref="H2" r:id="rId2"/>
    <hyperlink ref="I2" r:id="rId3"/>
    <hyperlink ref="G3" r:id="rId4"/>
    <hyperlink ref="H3" r:id="rId5"/>
    <hyperlink ref="I3" r:id="rId6"/>
    <hyperlink ref="J3" r:id="rId7"/>
    <hyperlink ref="K3" r:id="rId8"/>
    <hyperlink ref="G4" r:id="rId9"/>
    <hyperlink ref="H4" r:id="rId10"/>
    <hyperlink ref="I4" r:id="rId11"/>
    <hyperlink ref="J4" r:id="rId12"/>
    <hyperlink ref="K4" r:id="rId13"/>
    <hyperlink ref="L4" r:id="rId14"/>
    <hyperlink ref="M4" r:id="rId15"/>
    <hyperlink ref="N4"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785</v>
      </c>
      <c r="D2" t="b">
        <v>1</v>
      </c>
      <c r="E2" t="b">
        <v>0</v>
      </c>
      <c r="F2" t="b">
        <v>0</v>
      </c>
      <c r="G2" t="b">
        <v>0</v>
      </c>
      <c r="H2" t="b">
        <v>0</v>
      </c>
      <c r="I2" t="b">
        <v>0</v>
      </c>
      <c r="J2" t="b">
        <v>0</v>
      </c>
      <c r="K2" t="b">
        <v>0</v>
      </c>
      <c r="L2" t="b">
        <v>0</v>
      </c>
      <c r="N2" t="s">
        <v>1175</v>
      </c>
      <c r="O2" t="s">
        <v>1662</v>
      </c>
      <c r="P2" t="s">
        <v>2157</v>
      </c>
      <c r="Q2" s="7" t="s">
        <v>2647</v>
      </c>
      <c r="S2" t="s">
        <v>3513</v>
      </c>
    </row>
    <row r="3" spans="1:19">
      <c r="A3" t="s">
        <v>20</v>
      </c>
      <c r="B3" t="s">
        <v>519</v>
      </c>
      <c r="C3" t="s">
        <v>785</v>
      </c>
      <c r="D3" t="b">
        <v>1</v>
      </c>
      <c r="E3" t="b">
        <v>0</v>
      </c>
      <c r="F3" t="b">
        <v>0</v>
      </c>
      <c r="G3" t="b">
        <v>0</v>
      </c>
      <c r="H3" t="b">
        <v>0</v>
      </c>
      <c r="I3" t="b">
        <v>0</v>
      </c>
      <c r="J3" t="b">
        <v>0</v>
      </c>
      <c r="K3" t="b">
        <v>0</v>
      </c>
      <c r="L3" t="b">
        <v>0</v>
      </c>
      <c r="M3" t="s">
        <v>794</v>
      </c>
      <c r="N3" t="s">
        <v>1176</v>
      </c>
      <c r="O3" t="s">
        <v>1663</v>
      </c>
      <c r="P3" t="s">
        <v>2158</v>
      </c>
      <c r="Q3" s="7" t="s">
        <v>2648</v>
      </c>
      <c r="R3" t="s">
        <v>3147</v>
      </c>
      <c r="S3" t="s">
        <v>3514</v>
      </c>
    </row>
    <row r="4" spans="1:19">
      <c r="A4" t="s">
        <v>21</v>
      </c>
      <c r="B4" t="s">
        <v>520</v>
      </c>
      <c r="C4" t="s">
        <v>785</v>
      </c>
      <c r="D4" t="b">
        <v>1</v>
      </c>
      <c r="E4" t="b">
        <v>0</v>
      </c>
      <c r="F4" t="b">
        <v>0</v>
      </c>
      <c r="G4" t="b">
        <v>0</v>
      </c>
      <c r="H4" t="b">
        <v>0</v>
      </c>
      <c r="I4" t="b">
        <v>0</v>
      </c>
      <c r="J4" t="b">
        <v>0</v>
      </c>
      <c r="K4" t="b">
        <v>0</v>
      </c>
      <c r="L4" t="b">
        <v>0</v>
      </c>
      <c r="M4" t="s">
        <v>795</v>
      </c>
      <c r="N4" t="s">
        <v>1177</v>
      </c>
      <c r="O4" t="s">
        <v>1664</v>
      </c>
      <c r="P4" t="s">
        <v>2159</v>
      </c>
      <c r="Q4" s="7" t="s">
        <v>2649</v>
      </c>
    </row>
    <row r="5" spans="1:19">
      <c r="A5" t="s">
        <v>22</v>
      </c>
      <c r="B5" t="s">
        <v>521</v>
      </c>
      <c r="C5" t="s">
        <v>785</v>
      </c>
      <c r="D5" t="b">
        <v>1</v>
      </c>
      <c r="E5" t="b">
        <v>1</v>
      </c>
      <c r="F5" t="b">
        <v>0</v>
      </c>
      <c r="G5" t="b">
        <v>0</v>
      </c>
      <c r="H5" t="b">
        <v>0</v>
      </c>
      <c r="I5" t="b">
        <v>0</v>
      </c>
      <c r="J5" t="b">
        <v>0</v>
      </c>
      <c r="K5" t="b">
        <v>0</v>
      </c>
      <c r="L5" t="b">
        <v>0</v>
      </c>
      <c r="M5" t="s">
        <v>796</v>
      </c>
      <c r="O5" t="s">
        <v>1665</v>
      </c>
      <c r="P5" t="s">
        <v>2160</v>
      </c>
      <c r="Q5" s="7" t="s">
        <v>2650</v>
      </c>
      <c r="R5" t="s">
        <v>3148</v>
      </c>
    </row>
    <row r="6" spans="1:19">
      <c r="A6" t="s">
        <v>23</v>
      </c>
      <c r="B6" t="s">
        <v>522</v>
      </c>
      <c r="C6" t="s">
        <v>785</v>
      </c>
      <c r="D6" t="b">
        <v>1</v>
      </c>
      <c r="E6" t="b">
        <v>0</v>
      </c>
      <c r="F6" t="b">
        <v>0</v>
      </c>
      <c r="G6" t="b">
        <v>0</v>
      </c>
      <c r="H6" t="b">
        <v>0</v>
      </c>
      <c r="I6" t="b">
        <v>0</v>
      </c>
      <c r="J6" t="b">
        <v>0</v>
      </c>
      <c r="K6" t="b">
        <v>0</v>
      </c>
      <c r="L6" t="b">
        <v>0</v>
      </c>
      <c r="M6" t="s">
        <v>795</v>
      </c>
      <c r="N6" t="s">
        <v>1178</v>
      </c>
      <c r="O6" t="s">
        <v>1666</v>
      </c>
      <c r="P6" t="s">
        <v>2161</v>
      </c>
      <c r="Q6" s="7" t="s">
        <v>2651</v>
      </c>
    </row>
    <row r="7" spans="1:19">
      <c r="A7" t="s">
        <v>24</v>
      </c>
      <c r="B7" t="s">
        <v>523</v>
      </c>
      <c r="C7" t="s">
        <v>785</v>
      </c>
      <c r="D7" t="b">
        <v>1</v>
      </c>
      <c r="E7" t="b">
        <v>0</v>
      </c>
      <c r="F7" t="b">
        <v>0</v>
      </c>
      <c r="G7" t="b">
        <v>0</v>
      </c>
      <c r="H7" t="b">
        <v>0</v>
      </c>
      <c r="I7" t="b">
        <v>0</v>
      </c>
      <c r="J7" t="b">
        <v>0</v>
      </c>
      <c r="K7" t="b">
        <v>0</v>
      </c>
      <c r="L7" t="b">
        <v>0</v>
      </c>
      <c r="N7" t="s">
        <v>1179</v>
      </c>
      <c r="O7" t="s">
        <v>1667</v>
      </c>
      <c r="P7" t="s">
        <v>2162</v>
      </c>
      <c r="Q7" s="7" t="s">
        <v>2652</v>
      </c>
      <c r="S7" t="s">
        <v>3515</v>
      </c>
    </row>
    <row r="8" spans="1:19">
      <c r="A8" t="s">
        <v>25</v>
      </c>
      <c r="B8" t="s">
        <v>524</v>
      </c>
      <c r="C8" t="s">
        <v>785</v>
      </c>
      <c r="D8" t="b">
        <v>1</v>
      </c>
      <c r="E8" t="b">
        <v>0</v>
      </c>
      <c r="F8" t="b">
        <v>0</v>
      </c>
      <c r="G8" t="b">
        <v>0</v>
      </c>
      <c r="H8" t="b">
        <v>0</v>
      </c>
      <c r="I8" t="b">
        <v>0</v>
      </c>
      <c r="J8" t="b">
        <v>0</v>
      </c>
      <c r="K8" t="b">
        <v>0</v>
      </c>
      <c r="L8" t="b">
        <v>0</v>
      </c>
      <c r="M8" t="s">
        <v>797</v>
      </c>
      <c r="N8" t="s">
        <v>1180</v>
      </c>
      <c r="O8" t="s">
        <v>1668</v>
      </c>
      <c r="P8" t="s">
        <v>2163</v>
      </c>
      <c r="Q8" s="7" t="s">
        <v>2653</v>
      </c>
      <c r="R8" t="s">
        <v>3149</v>
      </c>
    </row>
    <row r="9" spans="1:19">
      <c r="A9" t="s">
        <v>26</v>
      </c>
      <c r="B9" t="s">
        <v>525</v>
      </c>
      <c r="C9" t="s">
        <v>785</v>
      </c>
      <c r="D9" t="b">
        <v>1</v>
      </c>
      <c r="E9" t="b">
        <v>0</v>
      </c>
      <c r="F9" t="b">
        <v>0</v>
      </c>
      <c r="G9" t="b">
        <v>0</v>
      </c>
      <c r="H9" t="b">
        <v>0</v>
      </c>
      <c r="I9" t="b">
        <v>0</v>
      </c>
      <c r="J9" t="b">
        <v>0</v>
      </c>
      <c r="K9" t="b">
        <v>0</v>
      </c>
      <c r="L9" t="b">
        <v>0</v>
      </c>
      <c r="N9" t="s">
        <v>1181</v>
      </c>
      <c r="O9" t="s">
        <v>1669</v>
      </c>
      <c r="P9" t="s">
        <v>2164</v>
      </c>
      <c r="Q9" s="7" t="s">
        <v>2654</v>
      </c>
      <c r="S9" t="s">
        <v>3516</v>
      </c>
    </row>
    <row r="10" spans="1:19">
      <c r="A10" t="s">
        <v>27</v>
      </c>
      <c r="B10" t="s">
        <v>526</v>
      </c>
      <c r="C10" t="s">
        <v>785</v>
      </c>
      <c r="D10" t="b">
        <v>1</v>
      </c>
      <c r="E10" t="b">
        <v>0</v>
      </c>
      <c r="F10" t="b">
        <v>0</v>
      </c>
      <c r="G10" t="b">
        <v>0</v>
      </c>
      <c r="H10" t="b">
        <v>0</v>
      </c>
      <c r="I10" t="b">
        <v>0</v>
      </c>
      <c r="J10" t="b">
        <v>0</v>
      </c>
      <c r="K10" t="b">
        <v>0</v>
      </c>
      <c r="L10" t="b">
        <v>0</v>
      </c>
      <c r="M10" t="s">
        <v>798</v>
      </c>
      <c r="N10" t="s">
        <v>1182</v>
      </c>
      <c r="O10" t="s">
        <v>1670</v>
      </c>
      <c r="P10" t="s">
        <v>2165</v>
      </c>
      <c r="Q10" s="7" t="s">
        <v>2655</v>
      </c>
      <c r="R10" t="s">
        <v>3150</v>
      </c>
    </row>
    <row r="11" spans="1:19">
      <c r="A11" t="s">
        <v>28</v>
      </c>
      <c r="B11" t="s">
        <v>527</v>
      </c>
      <c r="C11" t="s">
        <v>785</v>
      </c>
      <c r="D11" t="b">
        <v>1</v>
      </c>
      <c r="E11" t="b">
        <v>0</v>
      </c>
      <c r="F11" t="b">
        <v>0</v>
      </c>
      <c r="G11" t="b">
        <v>0</v>
      </c>
      <c r="H11" t="b">
        <v>0</v>
      </c>
      <c r="I11" t="b">
        <v>0</v>
      </c>
      <c r="J11" t="b">
        <v>0</v>
      </c>
      <c r="K11" t="b">
        <v>0</v>
      </c>
      <c r="L11" t="b">
        <v>0</v>
      </c>
      <c r="N11" t="s">
        <v>1183</v>
      </c>
      <c r="O11" t="s">
        <v>1671</v>
      </c>
      <c r="P11" t="s">
        <v>2166</v>
      </c>
      <c r="Q11" s="7" t="s">
        <v>2656</v>
      </c>
      <c r="S11" t="s">
        <v>3517</v>
      </c>
    </row>
    <row r="12" spans="1:19">
      <c r="A12" t="s">
        <v>29</v>
      </c>
      <c r="B12" t="s">
        <v>528</v>
      </c>
      <c r="C12" t="s">
        <v>785</v>
      </c>
      <c r="D12" t="b">
        <v>1</v>
      </c>
      <c r="E12" t="b">
        <v>0</v>
      </c>
      <c r="F12" t="b">
        <v>0</v>
      </c>
      <c r="G12" t="b">
        <v>0</v>
      </c>
      <c r="H12" t="b">
        <v>0</v>
      </c>
      <c r="I12" t="b">
        <v>0</v>
      </c>
      <c r="J12" t="b">
        <v>0</v>
      </c>
      <c r="K12" t="b">
        <v>0</v>
      </c>
      <c r="L12" t="b">
        <v>0</v>
      </c>
      <c r="M12" t="s">
        <v>799</v>
      </c>
      <c r="N12" t="s">
        <v>1184</v>
      </c>
      <c r="O12" t="s">
        <v>1672</v>
      </c>
      <c r="P12" t="s">
        <v>2167</v>
      </c>
      <c r="Q12" s="7" t="s">
        <v>2657</v>
      </c>
      <c r="S12" t="s">
        <v>3518</v>
      </c>
    </row>
    <row r="13" spans="1:19">
      <c r="A13" t="s">
        <v>30</v>
      </c>
      <c r="B13" t="s">
        <v>529</v>
      </c>
      <c r="C13" t="s">
        <v>785</v>
      </c>
      <c r="D13" t="b">
        <v>1</v>
      </c>
      <c r="E13" t="b">
        <v>0</v>
      </c>
      <c r="F13" t="b">
        <v>0</v>
      </c>
      <c r="G13" t="b">
        <v>0</v>
      </c>
      <c r="H13" t="b">
        <v>0</v>
      </c>
      <c r="I13" t="b">
        <v>0</v>
      </c>
      <c r="J13" t="b">
        <v>0</v>
      </c>
      <c r="K13" t="b">
        <v>0</v>
      </c>
      <c r="L13" t="b">
        <v>0</v>
      </c>
      <c r="M13" t="s">
        <v>800</v>
      </c>
      <c r="N13" t="s">
        <v>1185</v>
      </c>
      <c r="O13" t="s">
        <v>1673</v>
      </c>
      <c r="P13" t="s">
        <v>2168</v>
      </c>
      <c r="Q13" s="7" t="s">
        <v>2658</v>
      </c>
      <c r="S13" t="s">
        <v>3519</v>
      </c>
    </row>
    <row r="14" spans="1:19">
      <c r="A14" t="s">
        <v>31</v>
      </c>
      <c r="B14" t="s">
        <v>530</v>
      </c>
      <c r="C14" t="s">
        <v>785</v>
      </c>
      <c r="D14" t="b">
        <v>1</v>
      </c>
      <c r="E14" t="b">
        <v>0</v>
      </c>
      <c r="F14" t="b">
        <v>0</v>
      </c>
      <c r="G14" t="b">
        <v>0</v>
      </c>
      <c r="H14" t="b">
        <v>0</v>
      </c>
      <c r="I14" t="b">
        <v>0</v>
      </c>
      <c r="J14" t="b">
        <v>0</v>
      </c>
      <c r="K14" t="b">
        <v>0</v>
      </c>
      <c r="L14" t="b">
        <v>0</v>
      </c>
      <c r="N14" t="s">
        <v>1186</v>
      </c>
      <c r="O14" t="s">
        <v>1674</v>
      </c>
      <c r="P14" t="s">
        <v>2169</v>
      </c>
      <c r="Q14" s="7" t="s">
        <v>2659</v>
      </c>
      <c r="S14" t="s">
        <v>3520</v>
      </c>
    </row>
    <row r="15" spans="1:19">
      <c r="A15" t="s">
        <v>32</v>
      </c>
      <c r="B15" t="s">
        <v>531</v>
      </c>
      <c r="C15" t="s">
        <v>785</v>
      </c>
      <c r="D15" t="b">
        <v>1</v>
      </c>
      <c r="E15" t="b">
        <v>0</v>
      </c>
      <c r="F15" t="b">
        <v>0</v>
      </c>
      <c r="G15" t="b">
        <v>0</v>
      </c>
      <c r="H15" t="b">
        <v>0</v>
      </c>
      <c r="I15" t="b">
        <v>0</v>
      </c>
      <c r="J15" t="b">
        <v>0</v>
      </c>
      <c r="K15" t="b">
        <v>0</v>
      </c>
      <c r="L15" t="b">
        <v>0</v>
      </c>
      <c r="M15" t="s">
        <v>795</v>
      </c>
      <c r="N15" t="s">
        <v>1187</v>
      </c>
      <c r="O15" t="s">
        <v>1675</v>
      </c>
      <c r="P15" t="s">
        <v>2170</v>
      </c>
      <c r="Q15" s="7" t="s">
        <v>2660</v>
      </c>
    </row>
    <row r="16" spans="1:19">
      <c r="A16" t="s">
        <v>33</v>
      </c>
      <c r="B16" t="s">
        <v>532</v>
      </c>
      <c r="C16" t="s">
        <v>785</v>
      </c>
      <c r="D16" t="b">
        <v>0</v>
      </c>
      <c r="E16" t="b">
        <v>0</v>
      </c>
      <c r="F16" t="b">
        <v>0</v>
      </c>
      <c r="G16" t="b">
        <v>0</v>
      </c>
      <c r="H16" t="b">
        <v>0</v>
      </c>
      <c r="I16" t="b">
        <v>0</v>
      </c>
      <c r="J16" t="b">
        <v>0</v>
      </c>
      <c r="K16" t="b">
        <v>0</v>
      </c>
      <c r="L16" t="b">
        <v>0</v>
      </c>
      <c r="M16" t="s">
        <v>795</v>
      </c>
      <c r="N16" t="s">
        <v>1188</v>
      </c>
      <c r="O16" t="s">
        <v>1676</v>
      </c>
      <c r="P16" t="s">
        <v>2171</v>
      </c>
      <c r="Q16" s="7" t="s">
        <v>2661</v>
      </c>
    </row>
    <row r="17" spans="1:19">
      <c r="A17" t="s">
        <v>34</v>
      </c>
      <c r="B17" t="s">
        <v>533</v>
      </c>
      <c r="C17" t="s">
        <v>785</v>
      </c>
      <c r="D17" t="b">
        <v>1</v>
      </c>
      <c r="E17" t="b">
        <v>0</v>
      </c>
      <c r="F17" t="b">
        <v>0</v>
      </c>
      <c r="G17" t="b">
        <v>0</v>
      </c>
      <c r="H17" t="b">
        <v>0</v>
      </c>
      <c r="I17" t="b">
        <v>0</v>
      </c>
      <c r="J17" t="b">
        <v>0</v>
      </c>
      <c r="K17" t="b">
        <v>0</v>
      </c>
      <c r="L17" t="b">
        <v>0</v>
      </c>
      <c r="M17" t="s">
        <v>795</v>
      </c>
      <c r="N17" t="s">
        <v>1189</v>
      </c>
      <c r="O17" t="s">
        <v>1677</v>
      </c>
      <c r="P17" t="s">
        <v>2172</v>
      </c>
      <c r="Q17" s="7" t="s">
        <v>2662</v>
      </c>
    </row>
    <row r="18" spans="1:19">
      <c r="A18" t="s">
        <v>35</v>
      </c>
      <c r="B18" t="s">
        <v>534</v>
      </c>
      <c r="C18" t="s">
        <v>785</v>
      </c>
      <c r="D18" t="b">
        <v>1</v>
      </c>
      <c r="E18" t="b">
        <v>0</v>
      </c>
      <c r="F18" t="b">
        <v>0</v>
      </c>
      <c r="G18" t="b">
        <v>0</v>
      </c>
      <c r="H18" t="b">
        <v>0</v>
      </c>
      <c r="I18" t="b">
        <v>0</v>
      </c>
      <c r="J18" t="b">
        <v>0</v>
      </c>
      <c r="K18" t="b">
        <v>0</v>
      </c>
      <c r="L18" t="b">
        <v>0</v>
      </c>
      <c r="N18" t="s">
        <v>1190</v>
      </c>
      <c r="O18" t="s">
        <v>1678</v>
      </c>
      <c r="P18" t="s">
        <v>2173</v>
      </c>
      <c r="Q18" s="7" t="s">
        <v>2663</v>
      </c>
      <c r="S18" t="s">
        <v>3521</v>
      </c>
    </row>
    <row r="19" spans="1:19">
      <c r="A19" t="s">
        <v>36</v>
      </c>
      <c r="B19" t="s">
        <v>535</v>
      </c>
      <c r="C19" t="s">
        <v>785</v>
      </c>
      <c r="D19" t="b">
        <v>1</v>
      </c>
      <c r="E19" t="b">
        <v>0</v>
      </c>
      <c r="F19" t="b">
        <v>0</v>
      </c>
      <c r="G19" t="b">
        <v>0</v>
      </c>
      <c r="H19" t="b">
        <v>0</v>
      </c>
      <c r="I19" t="b">
        <v>0</v>
      </c>
      <c r="J19" t="b">
        <v>0</v>
      </c>
      <c r="K19" t="b">
        <v>0</v>
      </c>
      <c r="L19" t="b">
        <v>0</v>
      </c>
      <c r="N19" t="s">
        <v>1191</v>
      </c>
      <c r="O19" t="s">
        <v>1679</v>
      </c>
      <c r="P19" t="s">
        <v>2174</v>
      </c>
      <c r="Q19" s="7" t="s">
        <v>2664</v>
      </c>
      <c r="S19" t="s">
        <v>3522</v>
      </c>
    </row>
    <row r="20" spans="1:19">
      <c r="A20" t="s">
        <v>37</v>
      </c>
      <c r="B20" t="s">
        <v>536</v>
      </c>
      <c r="C20" t="s">
        <v>785</v>
      </c>
      <c r="D20" t="b">
        <v>1</v>
      </c>
      <c r="E20" t="b">
        <v>0</v>
      </c>
      <c r="F20" t="b">
        <v>0</v>
      </c>
      <c r="G20" t="b">
        <v>0</v>
      </c>
      <c r="H20" t="b">
        <v>0</v>
      </c>
      <c r="I20" t="b">
        <v>0</v>
      </c>
      <c r="J20" t="b">
        <v>0</v>
      </c>
      <c r="K20" t="b">
        <v>0</v>
      </c>
      <c r="L20" t="b">
        <v>0</v>
      </c>
      <c r="N20" t="s">
        <v>1192</v>
      </c>
      <c r="O20" t="s">
        <v>1680</v>
      </c>
      <c r="P20" t="s">
        <v>2175</v>
      </c>
      <c r="Q20" s="7" t="s">
        <v>2665</v>
      </c>
      <c r="S20" t="s">
        <v>3523</v>
      </c>
    </row>
    <row r="21" spans="1:19">
      <c r="A21" t="s">
        <v>38</v>
      </c>
      <c r="B21" t="s">
        <v>537</v>
      </c>
      <c r="C21" t="s">
        <v>785</v>
      </c>
      <c r="D21" t="b">
        <v>1</v>
      </c>
      <c r="E21" t="b">
        <v>0</v>
      </c>
      <c r="F21" t="b">
        <v>0</v>
      </c>
      <c r="G21" t="b">
        <v>0</v>
      </c>
      <c r="H21" t="b">
        <v>0</v>
      </c>
      <c r="I21" t="b">
        <v>0</v>
      </c>
      <c r="J21" t="b">
        <v>0</v>
      </c>
      <c r="K21" t="b">
        <v>0</v>
      </c>
      <c r="L21" t="b">
        <v>0</v>
      </c>
      <c r="N21" t="s">
        <v>1193</v>
      </c>
      <c r="O21" t="s">
        <v>1681</v>
      </c>
      <c r="P21" t="s">
        <v>2176</v>
      </c>
      <c r="Q21" s="7" t="s">
        <v>2666</v>
      </c>
      <c r="S21" t="s">
        <v>3524</v>
      </c>
    </row>
    <row r="22" spans="1:19">
      <c r="A22" t="s">
        <v>39</v>
      </c>
      <c r="B22" t="s">
        <v>538</v>
      </c>
      <c r="C22" t="s">
        <v>785</v>
      </c>
      <c r="D22" t="b">
        <v>1</v>
      </c>
      <c r="E22" t="b">
        <v>0</v>
      </c>
      <c r="F22" t="b">
        <v>0</v>
      </c>
      <c r="G22" t="b">
        <v>0</v>
      </c>
      <c r="H22" t="b">
        <v>0</v>
      </c>
      <c r="I22" t="b">
        <v>0</v>
      </c>
      <c r="J22" t="b">
        <v>0</v>
      </c>
      <c r="K22" t="b">
        <v>0</v>
      </c>
      <c r="L22" t="b">
        <v>0</v>
      </c>
      <c r="M22" t="s">
        <v>795</v>
      </c>
      <c r="N22" t="s">
        <v>1194</v>
      </c>
      <c r="O22" t="s">
        <v>1682</v>
      </c>
      <c r="P22" t="s">
        <v>2177</v>
      </c>
      <c r="Q22" s="7" t="s">
        <v>2667</v>
      </c>
    </row>
    <row r="23" spans="1:19">
      <c r="A23" t="s">
        <v>40</v>
      </c>
      <c r="B23" t="s">
        <v>539</v>
      </c>
      <c r="C23" t="s">
        <v>785</v>
      </c>
      <c r="D23" t="b">
        <v>1</v>
      </c>
      <c r="E23" t="b">
        <v>0</v>
      </c>
      <c r="F23" t="b">
        <v>0</v>
      </c>
      <c r="G23" t="b">
        <v>0</v>
      </c>
      <c r="H23" t="b">
        <v>0</v>
      </c>
      <c r="I23" t="b">
        <v>0</v>
      </c>
      <c r="J23" t="b">
        <v>0</v>
      </c>
      <c r="K23" t="b">
        <v>0</v>
      </c>
      <c r="L23" t="b">
        <v>0</v>
      </c>
      <c r="M23" t="s">
        <v>801</v>
      </c>
      <c r="N23" t="s">
        <v>1195</v>
      </c>
      <c r="O23" t="s">
        <v>1683</v>
      </c>
      <c r="P23" t="s">
        <v>2178</v>
      </c>
      <c r="Q23" s="7" t="s">
        <v>2668</v>
      </c>
      <c r="S23" t="s">
        <v>3525</v>
      </c>
    </row>
    <row r="24" spans="1:19">
      <c r="A24" t="s">
        <v>41</v>
      </c>
      <c r="B24" t="s">
        <v>540</v>
      </c>
      <c r="C24" t="s">
        <v>785</v>
      </c>
      <c r="D24" t="b">
        <v>1</v>
      </c>
      <c r="E24" t="b">
        <v>0</v>
      </c>
      <c r="F24" t="b">
        <v>0</v>
      </c>
      <c r="G24" t="b">
        <v>0</v>
      </c>
      <c r="H24" t="b">
        <v>0</v>
      </c>
      <c r="I24" t="b">
        <v>0</v>
      </c>
      <c r="J24" t="b">
        <v>0</v>
      </c>
      <c r="K24" t="b">
        <v>0</v>
      </c>
      <c r="L24" t="b">
        <v>0</v>
      </c>
      <c r="M24" t="s">
        <v>795</v>
      </c>
      <c r="N24" t="s">
        <v>1196</v>
      </c>
      <c r="O24" t="s">
        <v>1684</v>
      </c>
      <c r="P24" t="s">
        <v>2179</v>
      </c>
      <c r="Q24" s="7" t="s">
        <v>2669</v>
      </c>
    </row>
    <row r="25" spans="1:19">
      <c r="A25" t="s">
        <v>42</v>
      </c>
      <c r="B25" t="s">
        <v>541</v>
      </c>
      <c r="C25" t="s">
        <v>785</v>
      </c>
      <c r="D25" t="b">
        <v>1</v>
      </c>
      <c r="E25" t="b">
        <v>0</v>
      </c>
      <c r="F25" t="b">
        <v>0</v>
      </c>
      <c r="G25" t="b">
        <v>0</v>
      </c>
      <c r="H25" t="b">
        <v>0</v>
      </c>
      <c r="I25" t="b">
        <v>0</v>
      </c>
      <c r="J25" t="b">
        <v>0</v>
      </c>
      <c r="K25" t="b">
        <v>0</v>
      </c>
      <c r="L25" t="b">
        <v>0</v>
      </c>
      <c r="M25" t="s">
        <v>802</v>
      </c>
      <c r="N25" t="s">
        <v>1197</v>
      </c>
      <c r="O25" t="s">
        <v>1685</v>
      </c>
      <c r="P25" t="s">
        <v>2180</v>
      </c>
      <c r="Q25" s="7" t="s">
        <v>2670</v>
      </c>
      <c r="R25" t="s">
        <v>3151</v>
      </c>
      <c r="S25" t="s">
        <v>3526</v>
      </c>
    </row>
    <row r="26" spans="1:19">
      <c r="A26" t="s">
        <v>43</v>
      </c>
      <c r="B26" t="s">
        <v>542</v>
      </c>
      <c r="C26" t="s">
        <v>785</v>
      </c>
      <c r="D26" t="b">
        <v>1</v>
      </c>
      <c r="E26" t="b">
        <v>0</v>
      </c>
      <c r="F26" t="b">
        <v>0</v>
      </c>
      <c r="G26" t="b">
        <v>0</v>
      </c>
      <c r="H26" t="b">
        <v>0</v>
      </c>
      <c r="I26" t="b">
        <v>0</v>
      </c>
      <c r="J26" t="b">
        <v>0</v>
      </c>
      <c r="K26" t="b">
        <v>0</v>
      </c>
      <c r="L26" t="b">
        <v>0</v>
      </c>
      <c r="M26" t="s">
        <v>803</v>
      </c>
      <c r="N26" t="s">
        <v>1198</v>
      </c>
      <c r="O26" t="s">
        <v>1686</v>
      </c>
      <c r="P26" t="s">
        <v>2181</v>
      </c>
      <c r="Q26" s="7" t="s">
        <v>2671</v>
      </c>
      <c r="R26" t="s">
        <v>3152</v>
      </c>
      <c r="S26" t="s">
        <v>3527</v>
      </c>
    </row>
    <row r="27" spans="1:19">
      <c r="A27" t="s">
        <v>44</v>
      </c>
      <c r="B27" t="s">
        <v>543</v>
      </c>
      <c r="C27" t="s">
        <v>785</v>
      </c>
      <c r="D27" t="b">
        <v>1</v>
      </c>
      <c r="E27" t="b">
        <v>0</v>
      </c>
      <c r="F27" t="b">
        <v>0</v>
      </c>
      <c r="G27" t="b">
        <v>0</v>
      </c>
      <c r="H27" t="b">
        <v>0</v>
      </c>
      <c r="I27" t="b">
        <v>0</v>
      </c>
      <c r="J27" t="b">
        <v>0</v>
      </c>
      <c r="K27" t="b">
        <v>0</v>
      </c>
      <c r="L27" t="b">
        <v>0</v>
      </c>
      <c r="N27" t="s">
        <v>1199</v>
      </c>
      <c r="O27" t="s">
        <v>1687</v>
      </c>
      <c r="P27" t="s">
        <v>2182</v>
      </c>
      <c r="Q27" s="7" t="s">
        <v>2672</v>
      </c>
      <c r="S27" t="s">
        <v>3528</v>
      </c>
    </row>
    <row r="28" spans="1:19">
      <c r="A28" t="s">
        <v>45</v>
      </c>
      <c r="B28" t="s">
        <v>544</v>
      </c>
      <c r="C28" t="s">
        <v>785</v>
      </c>
      <c r="D28" t="b">
        <v>1</v>
      </c>
      <c r="E28" t="b">
        <v>0</v>
      </c>
      <c r="F28" t="b">
        <v>0</v>
      </c>
      <c r="G28" t="b">
        <v>0</v>
      </c>
      <c r="H28" t="b">
        <v>0</v>
      </c>
      <c r="I28" t="b">
        <v>0</v>
      </c>
      <c r="J28" t="b">
        <v>0</v>
      </c>
      <c r="K28" t="b">
        <v>0</v>
      </c>
      <c r="L28" t="b">
        <v>0</v>
      </c>
      <c r="N28" t="s">
        <v>1200</v>
      </c>
      <c r="O28" t="s">
        <v>1688</v>
      </c>
      <c r="P28" t="s">
        <v>2183</v>
      </c>
      <c r="Q28" s="7" t="s">
        <v>2673</v>
      </c>
      <c r="S28" t="s">
        <v>3529</v>
      </c>
    </row>
    <row r="29" spans="1:19">
      <c r="A29" t="s">
        <v>46</v>
      </c>
      <c r="B29" t="s">
        <v>545</v>
      </c>
      <c r="C29" t="s">
        <v>785</v>
      </c>
      <c r="D29" t="b">
        <v>0</v>
      </c>
      <c r="E29" t="b">
        <v>1</v>
      </c>
      <c r="F29" t="b">
        <v>0</v>
      </c>
      <c r="G29" t="b">
        <v>0</v>
      </c>
      <c r="H29" t="b">
        <v>0</v>
      </c>
      <c r="I29" t="b">
        <v>0</v>
      </c>
      <c r="J29" t="b">
        <v>0</v>
      </c>
      <c r="K29" t="b">
        <v>0</v>
      </c>
      <c r="L29" t="b">
        <v>0</v>
      </c>
      <c r="N29" t="s">
        <v>1201</v>
      </c>
      <c r="O29" t="s">
        <v>1689</v>
      </c>
      <c r="P29" t="s">
        <v>2184</v>
      </c>
      <c r="Q29" s="7" t="s">
        <v>2674</v>
      </c>
      <c r="S29" t="s">
        <v>3530</v>
      </c>
    </row>
    <row r="30" spans="1:19">
      <c r="A30" t="s">
        <v>47</v>
      </c>
      <c r="B30" t="s">
        <v>546</v>
      </c>
      <c r="C30" t="s">
        <v>785</v>
      </c>
      <c r="D30" t="b">
        <v>1</v>
      </c>
      <c r="E30" t="b">
        <v>0</v>
      </c>
      <c r="F30" t="b">
        <v>0</v>
      </c>
      <c r="G30" t="b">
        <v>0</v>
      </c>
      <c r="H30" t="b">
        <v>0</v>
      </c>
      <c r="I30" t="b">
        <v>0</v>
      </c>
      <c r="J30" t="b">
        <v>0</v>
      </c>
      <c r="K30" t="b">
        <v>0</v>
      </c>
      <c r="L30" t="b">
        <v>0</v>
      </c>
      <c r="N30" t="s">
        <v>1202</v>
      </c>
      <c r="O30" t="s">
        <v>1690</v>
      </c>
      <c r="P30" t="s">
        <v>2185</v>
      </c>
      <c r="Q30" s="7" t="s">
        <v>2675</v>
      </c>
      <c r="S30" t="s">
        <v>3531</v>
      </c>
    </row>
    <row r="31" spans="1:19">
      <c r="A31" t="s">
        <v>48</v>
      </c>
      <c r="B31" t="s">
        <v>547</v>
      </c>
      <c r="C31" t="s">
        <v>785</v>
      </c>
      <c r="D31" t="b">
        <v>1</v>
      </c>
      <c r="E31" t="b">
        <v>0</v>
      </c>
      <c r="F31" t="b">
        <v>0</v>
      </c>
      <c r="G31" t="b">
        <v>0</v>
      </c>
      <c r="H31" t="b">
        <v>0</v>
      </c>
      <c r="I31" t="b">
        <v>0</v>
      </c>
      <c r="J31" t="b">
        <v>0</v>
      </c>
      <c r="K31" t="b">
        <v>0</v>
      </c>
      <c r="L31" t="b">
        <v>0</v>
      </c>
      <c r="N31" t="s">
        <v>1203</v>
      </c>
      <c r="O31" t="s">
        <v>1691</v>
      </c>
      <c r="P31" t="s">
        <v>2186</v>
      </c>
      <c r="Q31" s="7" t="s">
        <v>2676</v>
      </c>
      <c r="S31" t="s">
        <v>3532</v>
      </c>
    </row>
    <row r="32" spans="1:19">
      <c r="A32" t="s">
        <v>49</v>
      </c>
      <c r="B32" t="s">
        <v>548</v>
      </c>
      <c r="C32" t="s">
        <v>785</v>
      </c>
      <c r="D32" t="b">
        <v>1</v>
      </c>
      <c r="E32" t="b">
        <v>0</v>
      </c>
      <c r="F32" t="b">
        <v>0</v>
      </c>
      <c r="G32" t="b">
        <v>0</v>
      </c>
      <c r="H32" t="b">
        <v>0</v>
      </c>
      <c r="I32" t="b">
        <v>0</v>
      </c>
      <c r="J32" t="b">
        <v>0</v>
      </c>
      <c r="K32" t="b">
        <v>0</v>
      </c>
      <c r="L32" t="b">
        <v>0</v>
      </c>
      <c r="M32" t="s">
        <v>804</v>
      </c>
      <c r="N32" t="s">
        <v>1204</v>
      </c>
      <c r="O32" t="s">
        <v>1692</v>
      </c>
      <c r="P32" t="s">
        <v>2187</v>
      </c>
      <c r="Q32" s="7" t="s">
        <v>2677</v>
      </c>
      <c r="R32" t="s">
        <v>3153</v>
      </c>
      <c r="S32" t="s">
        <v>3533</v>
      </c>
    </row>
    <row r="33" spans="1:19">
      <c r="A33" t="s">
        <v>50</v>
      </c>
      <c r="B33" t="s">
        <v>549</v>
      </c>
      <c r="C33" t="s">
        <v>785</v>
      </c>
      <c r="D33" t="b">
        <v>1</v>
      </c>
      <c r="E33" t="b">
        <v>0</v>
      </c>
      <c r="F33" t="b">
        <v>0</v>
      </c>
      <c r="G33" t="b">
        <v>0</v>
      </c>
      <c r="H33" t="b">
        <v>0</v>
      </c>
      <c r="I33" t="b">
        <v>0</v>
      </c>
      <c r="J33" t="b">
        <v>0</v>
      </c>
      <c r="K33" t="b">
        <v>0</v>
      </c>
      <c r="L33" t="b">
        <v>0</v>
      </c>
      <c r="N33" t="s">
        <v>1205</v>
      </c>
      <c r="O33" t="s">
        <v>1693</v>
      </c>
      <c r="P33" t="s">
        <v>2188</v>
      </c>
      <c r="Q33" s="7" t="s">
        <v>2678</v>
      </c>
      <c r="S33" t="s">
        <v>3534</v>
      </c>
    </row>
    <row r="34" spans="1:19">
      <c r="A34" t="s">
        <v>51</v>
      </c>
      <c r="B34" t="s">
        <v>550</v>
      </c>
      <c r="C34" t="s">
        <v>785</v>
      </c>
      <c r="D34" t="b">
        <v>1</v>
      </c>
      <c r="E34" t="b">
        <v>0</v>
      </c>
      <c r="F34" t="b">
        <v>0</v>
      </c>
      <c r="G34" t="b">
        <v>0</v>
      </c>
      <c r="H34" t="b">
        <v>0</v>
      </c>
      <c r="I34" t="b">
        <v>0</v>
      </c>
      <c r="J34" t="b">
        <v>0</v>
      </c>
      <c r="K34" t="b">
        <v>0</v>
      </c>
      <c r="L34" t="b">
        <v>0</v>
      </c>
      <c r="N34" t="s">
        <v>1206</v>
      </c>
      <c r="O34" t="s">
        <v>1694</v>
      </c>
      <c r="P34" t="s">
        <v>2189</v>
      </c>
      <c r="Q34" s="7" t="s">
        <v>2679</v>
      </c>
      <c r="S34" t="s">
        <v>3535</v>
      </c>
    </row>
    <row r="35" spans="1:19">
      <c r="A35" t="s">
        <v>52</v>
      </c>
      <c r="B35" t="s">
        <v>551</v>
      </c>
      <c r="C35" t="s">
        <v>785</v>
      </c>
      <c r="D35" t="b">
        <v>1</v>
      </c>
      <c r="E35" t="b">
        <v>0</v>
      </c>
      <c r="F35" t="b">
        <v>0</v>
      </c>
      <c r="G35" t="b">
        <v>0</v>
      </c>
      <c r="H35" t="b">
        <v>0</v>
      </c>
      <c r="I35" t="b">
        <v>0</v>
      </c>
      <c r="J35" t="b">
        <v>0</v>
      </c>
      <c r="K35" t="b">
        <v>0</v>
      </c>
      <c r="L35" t="b">
        <v>0</v>
      </c>
      <c r="N35" t="s">
        <v>1207</v>
      </c>
      <c r="O35" t="s">
        <v>1695</v>
      </c>
      <c r="P35" t="s">
        <v>2190</v>
      </c>
      <c r="Q35" s="7" t="s">
        <v>2680</v>
      </c>
      <c r="S35" t="s">
        <v>3536</v>
      </c>
    </row>
    <row r="36" spans="1:19">
      <c r="A36" t="s">
        <v>53</v>
      </c>
      <c r="B36" t="s">
        <v>552</v>
      </c>
      <c r="C36" t="s">
        <v>785</v>
      </c>
      <c r="D36" t="b">
        <v>1</v>
      </c>
      <c r="E36" t="b">
        <v>0</v>
      </c>
      <c r="F36" t="b">
        <v>0</v>
      </c>
      <c r="G36" t="b">
        <v>0</v>
      </c>
      <c r="H36" t="b">
        <v>0</v>
      </c>
      <c r="I36" t="b">
        <v>0</v>
      </c>
      <c r="J36" t="b">
        <v>0</v>
      </c>
      <c r="K36" t="b">
        <v>0</v>
      </c>
      <c r="L36" t="b">
        <v>0</v>
      </c>
      <c r="N36" t="s">
        <v>1208</v>
      </c>
      <c r="O36" t="s">
        <v>1696</v>
      </c>
      <c r="P36" t="s">
        <v>2191</v>
      </c>
      <c r="Q36" s="7" t="s">
        <v>2681</v>
      </c>
      <c r="S36" t="s">
        <v>3537</v>
      </c>
    </row>
    <row r="37" spans="1:19">
      <c r="A37" t="s">
        <v>54</v>
      </c>
      <c r="B37" t="s">
        <v>553</v>
      </c>
      <c r="C37" t="s">
        <v>785</v>
      </c>
      <c r="D37" t="b">
        <v>1</v>
      </c>
      <c r="E37" t="b">
        <v>0</v>
      </c>
      <c r="F37" t="b">
        <v>0</v>
      </c>
      <c r="G37" t="b">
        <v>0</v>
      </c>
      <c r="H37" t="b">
        <v>0</v>
      </c>
      <c r="I37" t="b">
        <v>0</v>
      </c>
      <c r="J37" t="b">
        <v>0</v>
      </c>
      <c r="K37" t="b">
        <v>0</v>
      </c>
      <c r="L37" t="b">
        <v>0</v>
      </c>
      <c r="M37" t="s">
        <v>795</v>
      </c>
      <c r="N37" t="s">
        <v>1209</v>
      </c>
      <c r="O37" t="s">
        <v>1697</v>
      </c>
      <c r="P37" t="s">
        <v>2192</v>
      </c>
      <c r="Q37" s="7" t="s">
        <v>2682</v>
      </c>
    </row>
    <row r="38" spans="1:19">
      <c r="A38" t="s">
        <v>55</v>
      </c>
      <c r="B38" t="s">
        <v>554</v>
      </c>
      <c r="C38" t="s">
        <v>785</v>
      </c>
      <c r="D38" t="b">
        <v>1</v>
      </c>
      <c r="E38" t="b">
        <v>0</v>
      </c>
      <c r="F38" t="b">
        <v>0</v>
      </c>
      <c r="G38" t="b">
        <v>0</v>
      </c>
      <c r="H38" t="b">
        <v>0</v>
      </c>
      <c r="I38" t="b">
        <v>0</v>
      </c>
      <c r="J38" t="b">
        <v>0</v>
      </c>
      <c r="K38" t="b">
        <v>0</v>
      </c>
      <c r="L38" t="b">
        <v>0</v>
      </c>
      <c r="N38" t="s">
        <v>1210</v>
      </c>
      <c r="O38" t="s">
        <v>1698</v>
      </c>
      <c r="P38" t="s">
        <v>2193</v>
      </c>
      <c r="Q38" s="7" t="s">
        <v>2683</v>
      </c>
      <c r="S38" t="s">
        <v>3538</v>
      </c>
    </row>
    <row r="39" spans="1:19">
      <c r="A39" t="s">
        <v>56</v>
      </c>
      <c r="B39" t="s">
        <v>555</v>
      </c>
      <c r="C39" t="s">
        <v>785</v>
      </c>
      <c r="D39" t="b">
        <v>1</v>
      </c>
      <c r="E39" t="b">
        <v>0</v>
      </c>
      <c r="F39" t="b">
        <v>0</v>
      </c>
      <c r="G39" t="b">
        <v>0</v>
      </c>
      <c r="H39" t="b">
        <v>0</v>
      </c>
      <c r="I39" t="b">
        <v>0</v>
      </c>
      <c r="J39" t="b">
        <v>0</v>
      </c>
      <c r="K39" t="b">
        <v>0</v>
      </c>
      <c r="L39" t="b">
        <v>0</v>
      </c>
      <c r="M39" t="s">
        <v>795</v>
      </c>
      <c r="N39" t="s">
        <v>1211</v>
      </c>
      <c r="O39" t="s">
        <v>1699</v>
      </c>
      <c r="P39" t="s">
        <v>2194</v>
      </c>
      <c r="Q39" s="7" t="s">
        <v>2684</v>
      </c>
    </row>
    <row r="40" spans="1:19">
      <c r="A40" t="s">
        <v>57</v>
      </c>
      <c r="B40" t="s">
        <v>556</v>
      </c>
      <c r="C40" t="s">
        <v>785</v>
      </c>
      <c r="D40" t="b">
        <v>0</v>
      </c>
      <c r="E40" t="b">
        <v>1</v>
      </c>
      <c r="F40" t="b">
        <v>0</v>
      </c>
      <c r="G40" t="b">
        <v>0</v>
      </c>
      <c r="H40" t="b">
        <v>0</v>
      </c>
      <c r="I40" t="b">
        <v>0</v>
      </c>
      <c r="J40" t="b">
        <v>0</v>
      </c>
      <c r="K40" t="b">
        <v>0</v>
      </c>
      <c r="L40" t="b">
        <v>0</v>
      </c>
      <c r="N40" t="s">
        <v>1212</v>
      </c>
      <c r="O40" t="s">
        <v>1700</v>
      </c>
      <c r="P40" t="s">
        <v>2195</v>
      </c>
      <c r="Q40" s="7" t="s">
        <v>2685</v>
      </c>
      <c r="S40" t="s">
        <v>3539</v>
      </c>
    </row>
    <row r="41" spans="1:19">
      <c r="A41" t="s">
        <v>58</v>
      </c>
      <c r="B41" t="s">
        <v>557</v>
      </c>
      <c r="C41" t="s">
        <v>785</v>
      </c>
      <c r="D41" t="b">
        <v>1</v>
      </c>
      <c r="E41" t="b">
        <v>0</v>
      </c>
      <c r="F41" t="b">
        <v>0</v>
      </c>
      <c r="G41" t="b">
        <v>0</v>
      </c>
      <c r="H41" t="b">
        <v>0</v>
      </c>
      <c r="I41" t="b">
        <v>0</v>
      </c>
      <c r="J41" t="b">
        <v>0</v>
      </c>
      <c r="K41" t="b">
        <v>0</v>
      </c>
      <c r="L41" t="b">
        <v>0</v>
      </c>
      <c r="M41" t="s">
        <v>795</v>
      </c>
      <c r="N41" t="s">
        <v>1213</v>
      </c>
      <c r="O41" t="s">
        <v>1701</v>
      </c>
      <c r="P41" t="s">
        <v>2196</v>
      </c>
      <c r="Q41" s="7" t="s">
        <v>2686</v>
      </c>
    </row>
    <row r="42" spans="1:19">
      <c r="A42" t="s">
        <v>59</v>
      </c>
      <c r="B42" t="s">
        <v>558</v>
      </c>
      <c r="C42" t="s">
        <v>785</v>
      </c>
      <c r="D42" t="b">
        <v>0</v>
      </c>
      <c r="E42" t="b">
        <v>1</v>
      </c>
      <c r="F42" t="b">
        <v>0</v>
      </c>
      <c r="G42" t="b">
        <v>0</v>
      </c>
      <c r="H42" t="b">
        <v>0</v>
      </c>
      <c r="I42" t="b">
        <v>0</v>
      </c>
      <c r="J42" t="b">
        <v>0</v>
      </c>
      <c r="K42" t="b">
        <v>0</v>
      </c>
      <c r="L42" t="b">
        <v>0</v>
      </c>
      <c r="N42" t="s">
        <v>1214</v>
      </c>
      <c r="O42" t="s">
        <v>1702</v>
      </c>
      <c r="P42" t="s">
        <v>2197</v>
      </c>
      <c r="Q42" s="7" t="s">
        <v>2687</v>
      </c>
      <c r="S42" t="s">
        <v>3540</v>
      </c>
    </row>
    <row r="43" spans="1:19">
      <c r="A43" t="s">
        <v>60</v>
      </c>
      <c r="B43" t="s">
        <v>559</v>
      </c>
      <c r="C43" t="s">
        <v>785</v>
      </c>
      <c r="D43" t="b">
        <v>1</v>
      </c>
      <c r="E43" t="b">
        <v>0</v>
      </c>
      <c r="F43" t="b">
        <v>0</v>
      </c>
      <c r="G43" t="b">
        <v>0</v>
      </c>
      <c r="H43" t="b">
        <v>0</v>
      </c>
      <c r="I43" t="b">
        <v>0</v>
      </c>
      <c r="J43" t="b">
        <v>0</v>
      </c>
      <c r="K43" t="b">
        <v>0</v>
      </c>
      <c r="L43" t="b">
        <v>0</v>
      </c>
      <c r="N43" t="s">
        <v>1215</v>
      </c>
      <c r="O43" t="s">
        <v>1703</v>
      </c>
      <c r="P43" t="s">
        <v>2198</v>
      </c>
      <c r="Q43" s="7" t="s">
        <v>2688</v>
      </c>
      <c r="S43" t="s">
        <v>3541</v>
      </c>
    </row>
    <row r="44" spans="1:19">
      <c r="A44" t="s">
        <v>61</v>
      </c>
      <c r="B44" t="s">
        <v>560</v>
      </c>
      <c r="C44" t="s">
        <v>785</v>
      </c>
      <c r="D44" t="b">
        <v>1</v>
      </c>
      <c r="E44" t="b">
        <v>0</v>
      </c>
      <c r="F44" t="b">
        <v>0</v>
      </c>
      <c r="G44" t="b">
        <v>0</v>
      </c>
      <c r="H44" t="b">
        <v>0</v>
      </c>
      <c r="I44" t="b">
        <v>0</v>
      </c>
      <c r="J44" t="b">
        <v>0</v>
      </c>
      <c r="K44" t="b">
        <v>0</v>
      </c>
      <c r="L44" t="b">
        <v>0</v>
      </c>
      <c r="N44" t="s">
        <v>1216</v>
      </c>
      <c r="O44" t="s">
        <v>1704</v>
      </c>
      <c r="P44" t="s">
        <v>2199</v>
      </c>
      <c r="Q44" s="7" t="s">
        <v>2689</v>
      </c>
      <c r="S44" t="s">
        <v>3542</v>
      </c>
    </row>
    <row r="45" spans="1:19">
      <c r="A45" t="s">
        <v>62</v>
      </c>
      <c r="B45" t="s">
        <v>551</v>
      </c>
      <c r="C45" t="s">
        <v>785</v>
      </c>
      <c r="D45" t="b">
        <v>1</v>
      </c>
      <c r="E45" t="b">
        <v>0</v>
      </c>
      <c r="F45" t="b">
        <v>0</v>
      </c>
      <c r="G45" t="b">
        <v>0</v>
      </c>
      <c r="H45" t="b">
        <v>0</v>
      </c>
      <c r="I45" t="b">
        <v>0</v>
      </c>
      <c r="J45" t="b">
        <v>0</v>
      </c>
      <c r="K45" t="b">
        <v>0</v>
      </c>
      <c r="L45" t="b">
        <v>0</v>
      </c>
      <c r="N45" t="s">
        <v>1217</v>
      </c>
      <c r="O45" t="s">
        <v>1705</v>
      </c>
      <c r="P45" t="s">
        <v>2200</v>
      </c>
      <c r="Q45" s="7" t="s">
        <v>2690</v>
      </c>
      <c r="S45" t="s">
        <v>3543</v>
      </c>
    </row>
    <row r="46" spans="1:19">
      <c r="A46" t="s">
        <v>63</v>
      </c>
      <c r="B46" t="s">
        <v>561</v>
      </c>
      <c r="C46" t="s">
        <v>785</v>
      </c>
      <c r="D46" t="b">
        <v>1</v>
      </c>
      <c r="E46" t="b">
        <v>0</v>
      </c>
      <c r="F46" t="b">
        <v>0</v>
      </c>
      <c r="G46" t="b">
        <v>0</v>
      </c>
      <c r="H46" t="b">
        <v>0</v>
      </c>
      <c r="I46" t="b">
        <v>0</v>
      </c>
      <c r="J46" t="b">
        <v>0</v>
      </c>
      <c r="K46" t="b">
        <v>0</v>
      </c>
      <c r="L46" t="b">
        <v>0</v>
      </c>
      <c r="N46" t="s">
        <v>1218</v>
      </c>
      <c r="O46" t="s">
        <v>1706</v>
      </c>
      <c r="P46" t="s">
        <v>2201</v>
      </c>
      <c r="Q46" s="7" t="s">
        <v>2691</v>
      </c>
      <c r="S46" t="s">
        <v>3544</v>
      </c>
    </row>
    <row r="47" spans="1:19">
      <c r="A47" t="s">
        <v>64</v>
      </c>
      <c r="B47" t="s">
        <v>534</v>
      </c>
      <c r="C47" t="s">
        <v>785</v>
      </c>
      <c r="D47" t="b">
        <v>1</v>
      </c>
      <c r="E47" t="b">
        <v>0</v>
      </c>
      <c r="F47" t="b">
        <v>0</v>
      </c>
      <c r="G47" t="b">
        <v>0</v>
      </c>
      <c r="H47" t="b">
        <v>0</v>
      </c>
      <c r="I47" t="b">
        <v>0</v>
      </c>
      <c r="J47" t="b">
        <v>0</v>
      </c>
      <c r="K47" t="b">
        <v>0</v>
      </c>
      <c r="L47" t="b">
        <v>0</v>
      </c>
      <c r="N47" t="s">
        <v>1219</v>
      </c>
      <c r="O47" t="s">
        <v>1707</v>
      </c>
      <c r="P47" t="s">
        <v>2202</v>
      </c>
      <c r="Q47" s="7" t="s">
        <v>2692</v>
      </c>
      <c r="S47" t="s">
        <v>3545</v>
      </c>
    </row>
    <row r="48" spans="1:19">
      <c r="A48" t="s">
        <v>65</v>
      </c>
      <c r="B48" t="s">
        <v>558</v>
      </c>
      <c r="C48" t="s">
        <v>785</v>
      </c>
      <c r="D48" t="b">
        <v>1</v>
      </c>
      <c r="E48" t="b">
        <v>0</v>
      </c>
      <c r="F48" t="b">
        <v>0</v>
      </c>
      <c r="G48" t="b">
        <v>0</v>
      </c>
      <c r="H48" t="b">
        <v>0</v>
      </c>
      <c r="I48" t="b">
        <v>0</v>
      </c>
      <c r="J48" t="b">
        <v>0</v>
      </c>
      <c r="K48" t="b">
        <v>0</v>
      </c>
      <c r="L48" t="b">
        <v>0</v>
      </c>
      <c r="M48" t="s">
        <v>805</v>
      </c>
      <c r="N48" t="s">
        <v>1220</v>
      </c>
      <c r="O48" t="s">
        <v>1708</v>
      </c>
      <c r="P48" t="s">
        <v>2203</v>
      </c>
      <c r="Q48" s="7" t="s">
        <v>2693</v>
      </c>
      <c r="R48" t="s">
        <v>3154</v>
      </c>
      <c r="S48" t="s">
        <v>3546</v>
      </c>
    </row>
    <row r="49" spans="1:19">
      <c r="A49" t="s">
        <v>66</v>
      </c>
      <c r="B49" t="s">
        <v>562</v>
      </c>
      <c r="C49" t="s">
        <v>785</v>
      </c>
      <c r="D49" t="b">
        <v>1</v>
      </c>
      <c r="E49" t="b">
        <v>0</v>
      </c>
      <c r="F49" t="b">
        <v>0</v>
      </c>
      <c r="G49" t="b">
        <v>0</v>
      </c>
      <c r="H49" t="b">
        <v>0</v>
      </c>
      <c r="I49" t="b">
        <v>0</v>
      </c>
      <c r="J49" t="b">
        <v>0</v>
      </c>
      <c r="K49" t="b">
        <v>0</v>
      </c>
      <c r="L49" t="b">
        <v>0</v>
      </c>
      <c r="M49" t="s">
        <v>795</v>
      </c>
      <c r="N49" t="s">
        <v>1221</v>
      </c>
      <c r="O49" t="s">
        <v>1709</v>
      </c>
      <c r="P49" t="s">
        <v>2204</v>
      </c>
      <c r="Q49" s="7" t="s">
        <v>2694</v>
      </c>
    </row>
    <row r="50" spans="1:19">
      <c r="A50" t="s">
        <v>67</v>
      </c>
      <c r="B50" t="s">
        <v>563</v>
      </c>
      <c r="C50" t="s">
        <v>785</v>
      </c>
      <c r="D50" t="b">
        <v>1</v>
      </c>
      <c r="E50" t="b">
        <v>0</v>
      </c>
      <c r="F50" t="b">
        <v>0</v>
      </c>
      <c r="G50" t="b">
        <v>0</v>
      </c>
      <c r="H50" t="b">
        <v>0</v>
      </c>
      <c r="I50" t="b">
        <v>0</v>
      </c>
      <c r="J50" t="b">
        <v>0</v>
      </c>
      <c r="K50" t="b">
        <v>0</v>
      </c>
      <c r="L50" t="b">
        <v>0</v>
      </c>
      <c r="N50" t="s">
        <v>1222</v>
      </c>
      <c r="O50" t="s">
        <v>1710</v>
      </c>
      <c r="P50" t="s">
        <v>2205</v>
      </c>
      <c r="Q50" s="7" t="s">
        <v>2695</v>
      </c>
      <c r="S50" t="s">
        <v>3547</v>
      </c>
    </row>
    <row r="51" spans="1:19">
      <c r="A51" t="s">
        <v>68</v>
      </c>
      <c r="B51" t="s">
        <v>528</v>
      </c>
      <c r="C51" t="s">
        <v>785</v>
      </c>
      <c r="D51" t="b">
        <v>1</v>
      </c>
      <c r="E51" t="b">
        <v>0</v>
      </c>
      <c r="F51" t="b">
        <v>0</v>
      </c>
      <c r="G51" t="b">
        <v>0</v>
      </c>
      <c r="H51" t="b">
        <v>0</v>
      </c>
      <c r="I51" t="b">
        <v>0</v>
      </c>
      <c r="J51" t="b">
        <v>0</v>
      </c>
      <c r="K51" t="b">
        <v>0</v>
      </c>
      <c r="L51" t="b">
        <v>0</v>
      </c>
      <c r="M51" t="s">
        <v>806</v>
      </c>
      <c r="N51" t="s">
        <v>1223</v>
      </c>
      <c r="O51" t="s">
        <v>1711</v>
      </c>
      <c r="P51" t="s">
        <v>2206</v>
      </c>
      <c r="Q51" s="7" t="s">
        <v>2696</v>
      </c>
      <c r="S51" t="s">
        <v>3548</v>
      </c>
    </row>
    <row r="52" spans="1:19">
      <c r="A52" t="s">
        <v>69</v>
      </c>
      <c r="B52" t="s">
        <v>564</v>
      </c>
      <c r="C52" t="s">
        <v>785</v>
      </c>
      <c r="D52" t="b">
        <v>1</v>
      </c>
      <c r="E52" t="b">
        <v>0</v>
      </c>
      <c r="F52" t="b">
        <v>0</v>
      </c>
      <c r="G52" t="b">
        <v>0</v>
      </c>
      <c r="H52" t="b">
        <v>0</v>
      </c>
      <c r="I52" t="b">
        <v>0</v>
      </c>
      <c r="J52" t="b">
        <v>0</v>
      </c>
      <c r="K52" t="b">
        <v>0</v>
      </c>
      <c r="L52" t="b">
        <v>0</v>
      </c>
      <c r="M52" t="s">
        <v>807</v>
      </c>
      <c r="N52" t="s">
        <v>1224</v>
      </c>
      <c r="O52" t="s">
        <v>1712</v>
      </c>
      <c r="P52" t="s">
        <v>2207</v>
      </c>
      <c r="Q52" s="7" t="s">
        <v>2697</v>
      </c>
      <c r="R52" t="s">
        <v>3155</v>
      </c>
      <c r="S52" t="s">
        <v>3549</v>
      </c>
    </row>
    <row r="53" spans="1:19">
      <c r="A53" t="s">
        <v>70</v>
      </c>
      <c r="B53" t="s">
        <v>565</v>
      </c>
      <c r="C53" t="s">
        <v>785</v>
      </c>
      <c r="D53" t="b">
        <v>0</v>
      </c>
      <c r="E53" t="b">
        <v>1</v>
      </c>
      <c r="F53" t="b">
        <v>0</v>
      </c>
      <c r="G53" t="b">
        <v>0</v>
      </c>
      <c r="H53" t="b">
        <v>0</v>
      </c>
      <c r="I53" t="b">
        <v>0</v>
      </c>
      <c r="J53" t="b">
        <v>0</v>
      </c>
      <c r="K53" t="b">
        <v>0</v>
      </c>
      <c r="L53" t="b">
        <v>0</v>
      </c>
      <c r="N53" t="s">
        <v>1225</v>
      </c>
      <c r="O53" t="s">
        <v>1713</v>
      </c>
      <c r="P53" t="s">
        <v>2208</v>
      </c>
      <c r="Q53" s="7" t="s">
        <v>2698</v>
      </c>
      <c r="S53" t="s">
        <v>3550</v>
      </c>
    </row>
    <row r="54" spans="1:19">
      <c r="A54" t="s">
        <v>71</v>
      </c>
      <c r="B54" t="s">
        <v>566</v>
      </c>
      <c r="C54" t="s">
        <v>785</v>
      </c>
      <c r="D54" t="b">
        <v>1</v>
      </c>
      <c r="E54" t="b">
        <v>0</v>
      </c>
      <c r="F54" t="b">
        <v>0</v>
      </c>
      <c r="G54" t="b">
        <v>0</v>
      </c>
      <c r="H54" t="b">
        <v>0</v>
      </c>
      <c r="I54" t="b">
        <v>0</v>
      </c>
      <c r="J54" t="b">
        <v>0</v>
      </c>
      <c r="K54" t="b">
        <v>0</v>
      </c>
      <c r="L54" t="b">
        <v>0</v>
      </c>
      <c r="N54" t="s">
        <v>1226</v>
      </c>
      <c r="O54" t="s">
        <v>1714</v>
      </c>
      <c r="P54" t="s">
        <v>2209</v>
      </c>
      <c r="Q54" s="7" t="s">
        <v>2699</v>
      </c>
      <c r="S54" t="s">
        <v>3551</v>
      </c>
    </row>
    <row r="55" spans="1:19">
      <c r="A55" t="s">
        <v>72</v>
      </c>
      <c r="B55" t="s">
        <v>567</v>
      </c>
      <c r="C55" t="s">
        <v>785</v>
      </c>
      <c r="D55" t="b">
        <v>1</v>
      </c>
      <c r="E55" t="b">
        <v>0</v>
      </c>
      <c r="F55" t="b">
        <v>0</v>
      </c>
      <c r="G55" t="b">
        <v>0</v>
      </c>
      <c r="H55" t="b">
        <v>0</v>
      </c>
      <c r="I55" t="b">
        <v>0</v>
      </c>
      <c r="J55" t="b">
        <v>0</v>
      </c>
      <c r="K55" t="b">
        <v>0</v>
      </c>
      <c r="L55" t="b">
        <v>0</v>
      </c>
      <c r="M55" t="s">
        <v>795</v>
      </c>
      <c r="N55" t="s">
        <v>1227</v>
      </c>
      <c r="O55" t="s">
        <v>1715</v>
      </c>
      <c r="P55" t="s">
        <v>2210</v>
      </c>
      <c r="Q55" s="7" t="s">
        <v>2700</v>
      </c>
    </row>
    <row r="56" spans="1:19">
      <c r="A56" t="s">
        <v>73</v>
      </c>
      <c r="B56" t="s">
        <v>568</v>
      </c>
      <c r="C56" t="s">
        <v>785</v>
      </c>
      <c r="D56" t="b">
        <v>1</v>
      </c>
      <c r="E56" t="b">
        <v>0</v>
      </c>
      <c r="F56" t="b">
        <v>0</v>
      </c>
      <c r="G56" t="b">
        <v>0</v>
      </c>
      <c r="H56" t="b">
        <v>0</v>
      </c>
      <c r="I56" t="b">
        <v>0</v>
      </c>
      <c r="J56" t="b">
        <v>0</v>
      </c>
      <c r="K56" t="b">
        <v>0</v>
      </c>
      <c r="L56" t="b">
        <v>0</v>
      </c>
      <c r="N56" t="s">
        <v>1228</v>
      </c>
      <c r="O56" t="s">
        <v>1716</v>
      </c>
      <c r="P56" t="s">
        <v>2211</v>
      </c>
      <c r="Q56" s="7" t="s">
        <v>2701</v>
      </c>
      <c r="S56" t="s">
        <v>3552</v>
      </c>
    </row>
    <row r="57" spans="1:19">
      <c r="A57" t="s">
        <v>74</v>
      </c>
      <c r="B57" t="s">
        <v>534</v>
      </c>
      <c r="C57" t="s">
        <v>786</v>
      </c>
      <c r="D57" t="b">
        <v>1</v>
      </c>
      <c r="E57" t="b">
        <v>0</v>
      </c>
      <c r="F57" t="b">
        <v>0</v>
      </c>
      <c r="G57" t="b">
        <v>0</v>
      </c>
      <c r="H57" t="b">
        <v>0</v>
      </c>
      <c r="I57" t="b">
        <v>0</v>
      </c>
      <c r="J57" t="b">
        <v>0</v>
      </c>
      <c r="K57" t="b">
        <v>0</v>
      </c>
      <c r="L57" t="b">
        <v>0</v>
      </c>
      <c r="N57" t="s">
        <v>1229</v>
      </c>
      <c r="O57" t="s">
        <v>1717</v>
      </c>
      <c r="P57" t="s">
        <v>2212</v>
      </c>
      <c r="Q57" s="7" t="s">
        <v>2702</v>
      </c>
      <c r="S57" t="s">
        <v>3553</v>
      </c>
    </row>
    <row r="58" spans="1:19">
      <c r="A58" t="s">
        <v>75</v>
      </c>
      <c r="B58" t="s">
        <v>569</v>
      </c>
      <c r="C58" t="s">
        <v>786</v>
      </c>
      <c r="D58" t="b">
        <v>1</v>
      </c>
      <c r="E58" t="b">
        <v>0</v>
      </c>
      <c r="F58" t="b">
        <v>0</v>
      </c>
      <c r="G58" t="b">
        <v>0</v>
      </c>
      <c r="H58" t="b">
        <v>0</v>
      </c>
      <c r="I58" t="b">
        <v>0</v>
      </c>
      <c r="J58" t="b">
        <v>0</v>
      </c>
      <c r="K58" t="b">
        <v>0</v>
      </c>
      <c r="L58" t="b">
        <v>0</v>
      </c>
      <c r="M58" t="s">
        <v>795</v>
      </c>
      <c r="N58" t="s">
        <v>1230</v>
      </c>
      <c r="O58" t="s">
        <v>1718</v>
      </c>
      <c r="P58" t="s">
        <v>2213</v>
      </c>
      <c r="Q58" s="7" t="s">
        <v>2703</v>
      </c>
    </row>
    <row r="59" spans="1:19">
      <c r="A59" t="s">
        <v>76</v>
      </c>
      <c r="B59" t="s">
        <v>570</v>
      </c>
      <c r="C59" t="s">
        <v>786</v>
      </c>
      <c r="D59" t="b">
        <v>1</v>
      </c>
      <c r="E59" t="b">
        <v>0</v>
      </c>
      <c r="F59" t="b">
        <v>0</v>
      </c>
      <c r="G59" t="b">
        <v>0</v>
      </c>
      <c r="H59" t="b">
        <v>0</v>
      </c>
      <c r="I59" t="b">
        <v>0</v>
      </c>
      <c r="J59" t="b">
        <v>0</v>
      </c>
      <c r="K59" t="b">
        <v>0</v>
      </c>
      <c r="L59" t="b">
        <v>0</v>
      </c>
      <c r="M59" t="s">
        <v>795</v>
      </c>
      <c r="N59" t="s">
        <v>1231</v>
      </c>
      <c r="O59" t="s">
        <v>1719</v>
      </c>
      <c r="P59" t="s">
        <v>2214</v>
      </c>
      <c r="Q59" s="7" t="s">
        <v>2704</v>
      </c>
    </row>
    <row r="60" spans="1:19">
      <c r="A60" t="s">
        <v>77</v>
      </c>
      <c r="B60" t="s">
        <v>566</v>
      </c>
      <c r="C60" t="s">
        <v>786</v>
      </c>
      <c r="D60" t="b">
        <v>1</v>
      </c>
      <c r="E60" t="b">
        <v>0</v>
      </c>
      <c r="F60" t="b">
        <v>0</v>
      </c>
      <c r="G60" t="b">
        <v>0</v>
      </c>
      <c r="H60" t="b">
        <v>0</v>
      </c>
      <c r="I60" t="b">
        <v>0</v>
      </c>
      <c r="J60" t="b">
        <v>0</v>
      </c>
      <c r="K60" t="b">
        <v>0</v>
      </c>
      <c r="L60" t="b">
        <v>0</v>
      </c>
      <c r="M60" t="s">
        <v>808</v>
      </c>
      <c r="N60" t="s">
        <v>1232</v>
      </c>
      <c r="O60" t="s">
        <v>1720</v>
      </c>
      <c r="P60" t="s">
        <v>2215</v>
      </c>
      <c r="Q60" s="7" t="s">
        <v>2705</v>
      </c>
      <c r="R60" t="s">
        <v>3156</v>
      </c>
    </row>
    <row r="61" spans="1:19">
      <c r="A61" t="s">
        <v>78</v>
      </c>
      <c r="B61" t="s">
        <v>571</v>
      </c>
      <c r="C61" t="s">
        <v>786</v>
      </c>
      <c r="D61" t="b">
        <v>1</v>
      </c>
      <c r="E61" t="b">
        <v>0</v>
      </c>
      <c r="F61" t="b">
        <v>0</v>
      </c>
      <c r="G61" t="b">
        <v>0</v>
      </c>
      <c r="H61" t="b">
        <v>0</v>
      </c>
      <c r="I61" t="b">
        <v>0</v>
      </c>
      <c r="J61" t="b">
        <v>0</v>
      </c>
      <c r="K61" t="b">
        <v>0</v>
      </c>
      <c r="L61" t="b">
        <v>0</v>
      </c>
      <c r="M61" t="s">
        <v>809</v>
      </c>
      <c r="N61" t="s">
        <v>1233</v>
      </c>
      <c r="O61" t="s">
        <v>1721</v>
      </c>
      <c r="P61" t="s">
        <v>2216</v>
      </c>
      <c r="Q61" s="7" t="s">
        <v>2706</v>
      </c>
      <c r="R61" t="s">
        <v>3157</v>
      </c>
      <c r="S61" t="s">
        <v>3554</v>
      </c>
    </row>
    <row r="62" spans="1:19">
      <c r="A62" t="s">
        <v>79</v>
      </c>
      <c r="B62" t="s">
        <v>572</v>
      </c>
      <c r="C62" t="s">
        <v>786</v>
      </c>
      <c r="D62" t="b">
        <v>1</v>
      </c>
      <c r="E62" t="b">
        <v>0</v>
      </c>
      <c r="F62" t="b">
        <v>0</v>
      </c>
      <c r="G62" t="b">
        <v>0</v>
      </c>
      <c r="H62" t="b">
        <v>0</v>
      </c>
      <c r="I62" t="b">
        <v>0</v>
      </c>
      <c r="J62" t="b">
        <v>0</v>
      </c>
      <c r="K62" t="b">
        <v>0</v>
      </c>
      <c r="L62" t="b">
        <v>0</v>
      </c>
      <c r="M62" t="s">
        <v>810</v>
      </c>
      <c r="N62" t="s">
        <v>1234</v>
      </c>
      <c r="O62" t="s">
        <v>1722</v>
      </c>
      <c r="P62" t="s">
        <v>2217</v>
      </c>
      <c r="Q62" s="7" t="s">
        <v>2707</v>
      </c>
      <c r="R62" t="s">
        <v>3158</v>
      </c>
      <c r="S62" t="s">
        <v>3555</v>
      </c>
    </row>
    <row r="63" spans="1:19">
      <c r="A63" t="s">
        <v>80</v>
      </c>
      <c r="B63" t="s">
        <v>573</v>
      </c>
      <c r="C63" t="s">
        <v>786</v>
      </c>
      <c r="D63" t="b">
        <v>1</v>
      </c>
      <c r="E63" t="b">
        <v>0</v>
      </c>
      <c r="F63" t="b">
        <v>0</v>
      </c>
      <c r="G63" t="b">
        <v>0</v>
      </c>
      <c r="H63" t="b">
        <v>0</v>
      </c>
      <c r="I63" t="b">
        <v>0</v>
      </c>
      <c r="J63" t="b">
        <v>0</v>
      </c>
      <c r="K63" t="b">
        <v>0</v>
      </c>
      <c r="L63" t="b">
        <v>0</v>
      </c>
      <c r="N63" t="s">
        <v>1235</v>
      </c>
      <c r="O63" t="s">
        <v>1723</v>
      </c>
      <c r="P63" t="s">
        <v>2218</v>
      </c>
      <c r="Q63" s="7" t="s">
        <v>2708</v>
      </c>
      <c r="S63" t="s">
        <v>3556</v>
      </c>
    </row>
    <row r="64" spans="1:19">
      <c r="A64" t="s">
        <v>81</v>
      </c>
      <c r="B64" t="s">
        <v>574</v>
      </c>
      <c r="C64" t="s">
        <v>786</v>
      </c>
      <c r="D64" t="b">
        <v>1</v>
      </c>
      <c r="E64" t="b">
        <v>0</v>
      </c>
      <c r="F64" t="b">
        <v>0</v>
      </c>
      <c r="G64" t="b">
        <v>0</v>
      </c>
      <c r="H64" t="b">
        <v>0</v>
      </c>
      <c r="I64" t="b">
        <v>0</v>
      </c>
      <c r="J64" t="b">
        <v>0</v>
      </c>
      <c r="K64" t="b">
        <v>0</v>
      </c>
      <c r="L64" t="b">
        <v>0</v>
      </c>
      <c r="N64" t="s">
        <v>1236</v>
      </c>
      <c r="O64" t="s">
        <v>1724</v>
      </c>
      <c r="P64" t="s">
        <v>2219</v>
      </c>
      <c r="Q64" s="7" t="s">
        <v>2709</v>
      </c>
      <c r="S64" t="s">
        <v>3557</v>
      </c>
    </row>
    <row r="65" spans="1:19">
      <c r="A65" t="s">
        <v>82</v>
      </c>
      <c r="B65" t="s">
        <v>575</v>
      </c>
      <c r="C65" t="s">
        <v>786</v>
      </c>
      <c r="D65" t="b">
        <v>1</v>
      </c>
      <c r="E65" t="b">
        <v>0</v>
      </c>
      <c r="F65" t="b">
        <v>0</v>
      </c>
      <c r="G65" t="b">
        <v>0</v>
      </c>
      <c r="H65" t="b">
        <v>0</v>
      </c>
      <c r="I65" t="b">
        <v>0</v>
      </c>
      <c r="J65" t="b">
        <v>0</v>
      </c>
      <c r="K65" t="b">
        <v>0</v>
      </c>
      <c r="L65" t="b">
        <v>0</v>
      </c>
      <c r="M65" t="s">
        <v>811</v>
      </c>
      <c r="N65" t="s">
        <v>1237</v>
      </c>
      <c r="O65" t="s">
        <v>1725</v>
      </c>
      <c r="P65" t="s">
        <v>2220</v>
      </c>
      <c r="Q65" s="7" t="s">
        <v>2710</v>
      </c>
      <c r="S65" t="s">
        <v>3558</v>
      </c>
    </row>
    <row r="66" spans="1:19">
      <c r="A66" t="s">
        <v>83</v>
      </c>
      <c r="B66" t="s">
        <v>560</v>
      </c>
      <c r="C66" t="s">
        <v>786</v>
      </c>
      <c r="D66" t="b">
        <v>1</v>
      </c>
      <c r="E66" t="b">
        <v>0</v>
      </c>
      <c r="F66" t="b">
        <v>0</v>
      </c>
      <c r="G66" t="b">
        <v>0</v>
      </c>
      <c r="H66" t="b">
        <v>0</v>
      </c>
      <c r="I66" t="b">
        <v>0</v>
      </c>
      <c r="J66" t="b">
        <v>0</v>
      </c>
      <c r="K66" t="b">
        <v>0</v>
      </c>
      <c r="L66" t="b">
        <v>0</v>
      </c>
      <c r="M66" t="s">
        <v>812</v>
      </c>
      <c r="N66" t="s">
        <v>1238</v>
      </c>
      <c r="O66" t="s">
        <v>1726</v>
      </c>
      <c r="P66" t="s">
        <v>2221</v>
      </c>
      <c r="Q66" s="7" t="s">
        <v>2711</v>
      </c>
      <c r="R66" t="s">
        <v>3159</v>
      </c>
      <c r="S66" t="s">
        <v>3559</v>
      </c>
    </row>
    <row r="67" spans="1:19">
      <c r="A67" t="s">
        <v>84</v>
      </c>
      <c r="B67" t="s">
        <v>521</v>
      </c>
      <c r="C67" t="s">
        <v>786</v>
      </c>
      <c r="D67" t="b">
        <v>1</v>
      </c>
      <c r="E67" t="b">
        <v>1</v>
      </c>
      <c r="F67" t="b">
        <v>0</v>
      </c>
      <c r="G67" t="b">
        <v>0</v>
      </c>
      <c r="H67" t="b">
        <v>0</v>
      </c>
      <c r="I67" t="b">
        <v>0</v>
      </c>
      <c r="J67" t="b">
        <v>0</v>
      </c>
      <c r="K67" t="b">
        <v>0</v>
      </c>
      <c r="L67" t="b">
        <v>0</v>
      </c>
      <c r="M67" t="s">
        <v>813</v>
      </c>
      <c r="N67" t="s">
        <v>1239</v>
      </c>
      <c r="O67" t="s">
        <v>1727</v>
      </c>
      <c r="P67" t="s">
        <v>2222</v>
      </c>
      <c r="Q67" s="7" t="s">
        <v>2712</v>
      </c>
      <c r="R67" t="s">
        <v>3160</v>
      </c>
      <c r="S67" t="s">
        <v>3560</v>
      </c>
    </row>
    <row r="68" spans="1:19">
      <c r="A68" t="s">
        <v>85</v>
      </c>
      <c r="B68" t="s">
        <v>576</v>
      </c>
      <c r="C68" t="s">
        <v>786</v>
      </c>
      <c r="D68" t="b">
        <v>0</v>
      </c>
      <c r="E68" t="b">
        <v>1</v>
      </c>
      <c r="F68" t="b">
        <v>0</v>
      </c>
      <c r="G68" t="b">
        <v>0</v>
      </c>
      <c r="H68" t="b">
        <v>0</v>
      </c>
      <c r="I68" t="b">
        <v>0</v>
      </c>
      <c r="J68" t="b">
        <v>0</v>
      </c>
      <c r="K68" t="b">
        <v>0</v>
      </c>
      <c r="L68" t="b">
        <v>0</v>
      </c>
      <c r="N68" t="s">
        <v>1240</v>
      </c>
      <c r="O68" t="s">
        <v>1728</v>
      </c>
      <c r="P68" t="s">
        <v>2223</v>
      </c>
      <c r="Q68" s="7" t="s">
        <v>2713</v>
      </c>
      <c r="S68" t="s">
        <v>3561</v>
      </c>
    </row>
    <row r="69" spans="1:19">
      <c r="A69" t="s">
        <v>86</v>
      </c>
      <c r="B69" t="s">
        <v>577</v>
      </c>
      <c r="C69" t="s">
        <v>786</v>
      </c>
      <c r="D69" t="b">
        <v>1</v>
      </c>
      <c r="E69" t="b">
        <v>0</v>
      </c>
      <c r="F69" t="b">
        <v>0</v>
      </c>
      <c r="G69" t="b">
        <v>0</v>
      </c>
      <c r="H69" t="b">
        <v>0</v>
      </c>
      <c r="I69" t="b">
        <v>0</v>
      </c>
      <c r="J69" t="b">
        <v>0</v>
      </c>
      <c r="K69" t="b">
        <v>0</v>
      </c>
      <c r="L69" t="b">
        <v>0</v>
      </c>
      <c r="M69" t="s">
        <v>814</v>
      </c>
      <c r="N69" t="s">
        <v>1241</v>
      </c>
      <c r="O69" t="s">
        <v>1729</v>
      </c>
      <c r="P69" t="s">
        <v>2224</v>
      </c>
      <c r="Q69" s="7" t="s">
        <v>2714</v>
      </c>
      <c r="S69" t="s">
        <v>3562</v>
      </c>
    </row>
    <row r="70" spans="1:19">
      <c r="A70" t="s">
        <v>87</v>
      </c>
      <c r="B70" t="s">
        <v>578</v>
      </c>
      <c r="C70" t="s">
        <v>786</v>
      </c>
      <c r="D70" t="b">
        <v>1</v>
      </c>
      <c r="E70" t="b">
        <v>0</v>
      </c>
      <c r="F70" t="b">
        <v>0</v>
      </c>
      <c r="G70" t="b">
        <v>0</v>
      </c>
      <c r="H70" t="b">
        <v>0</v>
      </c>
      <c r="I70" t="b">
        <v>0</v>
      </c>
      <c r="J70" t="b">
        <v>0</v>
      </c>
      <c r="K70" t="b">
        <v>0</v>
      </c>
      <c r="L70" t="b">
        <v>0</v>
      </c>
      <c r="M70" t="s">
        <v>815</v>
      </c>
      <c r="N70" t="s">
        <v>1242</v>
      </c>
      <c r="O70" t="s">
        <v>1730</v>
      </c>
      <c r="P70" t="s">
        <v>2225</v>
      </c>
      <c r="Q70" s="7" t="s">
        <v>2715</v>
      </c>
      <c r="R70" t="s">
        <v>3161</v>
      </c>
    </row>
    <row r="71" spans="1:19">
      <c r="A71" t="s">
        <v>88</v>
      </c>
      <c r="B71" t="s">
        <v>579</v>
      </c>
      <c r="C71" t="s">
        <v>786</v>
      </c>
      <c r="D71" t="b">
        <v>1</v>
      </c>
      <c r="E71" t="b">
        <v>0</v>
      </c>
      <c r="F71" t="b">
        <v>0</v>
      </c>
      <c r="G71" t="b">
        <v>0</v>
      </c>
      <c r="H71" t="b">
        <v>0</v>
      </c>
      <c r="I71" t="b">
        <v>0</v>
      </c>
      <c r="J71" t="b">
        <v>0</v>
      </c>
      <c r="K71" t="b">
        <v>0</v>
      </c>
      <c r="L71" t="b">
        <v>0</v>
      </c>
      <c r="M71" t="s">
        <v>816</v>
      </c>
      <c r="N71" t="s">
        <v>1243</v>
      </c>
      <c r="O71" t="s">
        <v>1731</v>
      </c>
      <c r="P71" t="s">
        <v>2226</v>
      </c>
      <c r="Q71" s="7" t="s">
        <v>2716</v>
      </c>
      <c r="S71" t="s">
        <v>3563</v>
      </c>
    </row>
    <row r="72" spans="1:19">
      <c r="A72" t="s">
        <v>89</v>
      </c>
      <c r="B72" t="s">
        <v>580</v>
      </c>
      <c r="C72" t="s">
        <v>786</v>
      </c>
      <c r="D72" t="b">
        <v>1</v>
      </c>
      <c r="E72" t="b">
        <v>0</v>
      </c>
      <c r="F72" t="b">
        <v>0</v>
      </c>
      <c r="G72" t="b">
        <v>0</v>
      </c>
      <c r="H72" t="b">
        <v>0</v>
      </c>
      <c r="I72" t="b">
        <v>0</v>
      </c>
      <c r="J72" t="b">
        <v>0</v>
      </c>
      <c r="K72" t="b">
        <v>0</v>
      </c>
      <c r="L72" t="b">
        <v>0</v>
      </c>
      <c r="M72" t="s">
        <v>817</v>
      </c>
      <c r="N72" t="s">
        <v>1244</v>
      </c>
      <c r="O72" t="s">
        <v>1732</v>
      </c>
      <c r="P72" t="s">
        <v>2227</v>
      </c>
      <c r="Q72" s="7" t="s">
        <v>2717</v>
      </c>
      <c r="S72" t="s">
        <v>3564</v>
      </c>
    </row>
    <row r="73" spans="1:19">
      <c r="A73" t="s">
        <v>90</v>
      </c>
      <c r="B73" t="s">
        <v>581</v>
      </c>
      <c r="C73" t="s">
        <v>786</v>
      </c>
      <c r="D73" t="b">
        <v>1</v>
      </c>
      <c r="E73" t="b">
        <v>0</v>
      </c>
      <c r="F73" t="b">
        <v>0</v>
      </c>
      <c r="G73" t="b">
        <v>0</v>
      </c>
      <c r="H73" t="b">
        <v>0</v>
      </c>
      <c r="I73" t="b">
        <v>0</v>
      </c>
      <c r="J73" t="b">
        <v>0</v>
      </c>
      <c r="K73" t="b">
        <v>0</v>
      </c>
      <c r="L73" t="b">
        <v>0</v>
      </c>
      <c r="M73" t="s">
        <v>818</v>
      </c>
      <c r="N73" t="s">
        <v>1245</v>
      </c>
      <c r="O73" t="s">
        <v>1733</v>
      </c>
      <c r="P73" t="s">
        <v>2228</v>
      </c>
      <c r="Q73" s="7" t="s">
        <v>2718</v>
      </c>
      <c r="R73" t="s">
        <v>3162</v>
      </c>
      <c r="S73" t="s">
        <v>3565</v>
      </c>
    </row>
    <row r="74" spans="1:19">
      <c r="A74" t="s">
        <v>91</v>
      </c>
      <c r="B74" t="s">
        <v>582</v>
      </c>
      <c r="C74" t="s">
        <v>786</v>
      </c>
      <c r="D74" t="b">
        <v>1</v>
      </c>
      <c r="E74" t="b">
        <v>0</v>
      </c>
      <c r="F74" t="b">
        <v>0</v>
      </c>
      <c r="G74" t="b">
        <v>0</v>
      </c>
      <c r="H74" t="b">
        <v>0</v>
      </c>
      <c r="I74" t="b">
        <v>0</v>
      </c>
      <c r="J74" t="b">
        <v>0</v>
      </c>
      <c r="K74" t="b">
        <v>0</v>
      </c>
      <c r="L74" t="b">
        <v>0</v>
      </c>
      <c r="M74" t="s">
        <v>819</v>
      </c>
      <c r="N74" t="s">
        <v>1246</v>
      </c>
      <c r="O74" t="s">
        <v>1734</v>
      </c>
      <c r="P74" t="s">
        <v>2229</v>
      </c>
      <c r="Q74" s="7" t="s">
        <v>2719</v>
      </c>
      <c r="S74" t="s">
        <v>3566</v>
      </c>
    </row>
    <row r="75" spans="1:19">
      <c r="A75" t="s">
        <v>92</v>
      </c>
      <c r="B75" t="s">
        <v>583</v>
      </c>
      <c r="C75" t="s">
        <v>786</v>
      </c>
      <c r="D75" t="b">
        <v>1</v>
      </c>
      <c r="E75" t="b">
        <v>0</v>
      </c>
      <c r="F75" t="b">
        <v>0</v>
      </c>
      <c r="G75" t="b">
        <v>0</v>
      </c>
      <c r="H75" t="b">
        <v>0</v>
      </c>
      <c r="I75" t="b">
        <v>0</v>
      </c>
      <c r="J75" t="b">
        <v>0</v>
      </c>
      <c r="K75" t="b">
        <v>0</v>
      </c>
      <c r="L75" t="b">
        <v>0</v>
      </c>
      <c r="M75" t="s">
        <v>820</v>
      </c>
      <c r="N75" t="s">
        <v>1247</v>
      </c>
      <c r="O75" t="s">
        <v>1735</v>
      </c>
      <c r="P75" t="s">
        <v>2230</v>
      </c>
      <c r="Q75" s="7" t="s">
        <v>2720</v>
      </c>
      <c r="R75" t="s">
        <v>3163</v>
      </c>
      <c r="S75" t="s">
        <v>3567</v>
      </c>
    </row>
    <row r="76" spans="1:19">
      <c r="A76" t="s">
        <v>93</v>
      </c>
      <c r="B76" t="s">
        <v>584</v>
      </c>
      <c r="C76" t="s">
        <v>786</v>
      </c>
      <c r="D76" t="b">
        <v>1</v>
      </c>
      <c r="E76" t="b">
        <v>0</v>
      </c>
      <c r="F76" t="b">
        <v>0</v>
      </c>
      <c r="G76" t="b">
        <v>0</v>
      </c>
      <c r="H76" t="b">
        <v>0</v>
      </c>
      <c r="I76" t="b">
        <v>0</v>
      </c>
      <c r="J76" t="b">
        <v>0</v>
      </c>
      <c r="K76" t="b">
        <v>0</v>
      </c>
      <c r="L76" t="b">
        <v>0</v>
      </c>
      <c r="M76" t="s">
        <v>821</v>
      </c>
      <c r="N76" t="s">
        <v>1248</v>
      </c>
      <c r="O76" t="s">
        <v>1736</v>
      </c>
      <c r="P76" t="s">
        <v>2231</v>
      </c>
      <c r="Q76" s="7" t="s">
        <v>2721</v>
      </c>
      <c r="R76" t="s">
        <v>3164</v>
      </c>
    </row>
    <row r="77" spans="1:19">
      <c r="A77" t="s">
        <v>94</v>
      </c>
      <c r="B77" t="s">
        <v>585</v>
      </c>
      <c r="C77" t="s">
        <v>786</v>
      </c>
      <c r="D77" t="b">
        <v>1</v>
      </c>
      <c r="E77" t="b">
        <v>1</v>
      </c>
      <c r="F77" t="b">
        <v>0</v>
      </c>
      <c r="G77" t="b">
        <v>0</v>
      </c>
      <c r="H77" t="b">
        <v>0</v>
      </c>
      <c r="I77" t="b">
        <v>0</v>
      </c>
      <c r="J77" t="b">
        <v>1</v>
      </c>
      <c r="K77" t="b">
        <v>0</v>
      </c>
      <c r="L77" t="b">
        <v>0</v>
      </c>
      <c r="M77" t="s">
        <v>822</v>
      </c>
      <c r="N77" t="s">
        <v>1249</v>
      </c>
      <c r="O77" t="s">
        <v>1737</v>
      </c>
      <c r="P77" t="s">
        <v>2232</v>
      </c>
      <c r="Q77" s="7" t="s">
        <v>2722</v>
      </c>
      <c r="R77" t="s">
        <v>3165</v>
      </c>
      <c r="S77" t="s">
        <v>3568</v>
      </c>
    </row>
    <row r="78" spans="1:19">
      <c r="A78" t="s">
        <v>95</v>
      </c>
      <c r="B78" t="s">
        <v>586</v>
      </c>
      <c r="C78" t="s">
        <v>786</v>
      </c>
      <c r="D78" t="b">
        <v>1</v>
      </c>
      <c r="E78" t="b">
        <v>0</v>
      </c>
      <c r="F78" t="b">
        <v>0</v>
      </c>
      <c r="G78" t="b">
        <v>0</v>
      </c>
      <c r="H78" t="b">
        <v>0</v>
      </c>
      <c r="I78" t="b">
        <v>0</v>
      </c>
      <c r="J78" t="b">
        <v>1</v>
      </c>
      <c r="K78" t="b">
        <v>0</v>
      </c>
      <c r="L78" t="b">
        <v>0</v>
      </c>
      <c r="N78" t="s">
        <v>1250</v>
      </c>
      <c r="O78" t="s">
        <v>1738</v>
      </c>
      <c r="P78" t="s">
        <v>2233</v>
      </c>
      <c r="Q78" s="7" t="s">
        <v>2723</v>
      </c>
      <c r="S78" t="s">
        <v>3569</v>
      </c>
    </row>
    <row r="79" spans="1:19">
      <c r="A79" t="s">
        <v>96</v>
      </c>
      <c r="B79" t="s">
        <v>534</v>
      </c>
      <c r="C79" t="s">
        <v>786</v>
      </c>
      <c r="D79" t="b">
        <v>1</v>
      </c>
      <c r="E79" t="b">
        <v>0</v>
      </c>
      <c r="F79" t="b">
        <v>0</v>
      </c>
      <c r="G79" t="b">
        <v>0</v>
      </c>
      <c r="H79" t="b">
        <v>0</v>
      </c>
      <c r="I79" t="b">
        <v>0</v>
      </c>
      <c r="J79" t="b">
        <v>0</v>
      </c>
      <c r="K79" t="b">
        <v>0</v>
      </c>
      <c r="L79" t="b">
        <v>0</v>
      </c>
      <c r="N79" t="s">
        <v>1251</v>
      </c>
      <c r="O79" t="s">
        <v>1739</v>
      </c>
      <c r="P79" t="s">
        <v>2234</v>
      </c>
      <c r="Q79" s="7" t="s">
        <v>2724</v>
      </c>
      <c r="S79" t="s">
        <v>3570</v>
      </c>
    </row>
    <row r="80" spans="1:19">
      <c r="A80" t="s">
        <v>97</v>
      </c>
      <c r="B80" t="s">
        <v>587</v>
      </c>
      <c r="C80" t="s">
        <v>786</v>
      </c>
      <c r="D80" t="b">
        <v>0</v>
      </c>
      <c r="E80" t="b">
        <v>1</v>
      </c>
      <c r="F80" t="b">
        <v>0</v>
      </c>
      <c r="G80" t="b">
        <v>0</v>
      </c>
      <c r="H80" t="b">
        <v>0</v>
      </c>
      <c r="I80" t="b">
        <v>0</v>
      </c>
      <c r="J80" t="b">
        <v>0</v>
      </c>
      <c r="K80" t="b">
        <v>0</v>
      </c>
      <c r="L80" t="b">
        <v>0</v>
      </c>
      <c r="M80" t="s">
        <v>823</v>
      </c>
      <c r="N80" t="s">
        <v>1252</v>
      </c>
      <c r="O80" t="s">
        <v>1740</v>
      </c>
      <c r="P80" t="s">
        <v>2235</v>
      </c>
      <c r="Q80" s="7" t="s">
        <v>2725</v>
      </c>
      <c r="R80" t="s">
        <v>3166</v>
      </c>
      <c r="S80" t="s">
        <v>3571</v>
      </c>
    </row>
    <row r="81" spans="1:19">
      <c r="A81" t="s">
        <v>98</v>
      </c>
      <c r="B81" t="s">
        <v>519</v>
      </c>
      <c r="C81" t="s">
        <v>786</v>
      </c>
      <c r="D81" t="b">
        <v>1</v>
      </c>
      <c r="E81" t="b">
        <v>0</v>
      </c>
      <c r="F81" t="b">
        <v>0</v>
      </c>
      <c r="G81" t="b">
        <v>0</v>
      </c>
      <c r="H81" t="b">
        <v>0</v>
      </c>
      <c r="I81" t="b">
        <v>0</v>
      </c>
      <c r="J81" t="b">
        <v>0</v>
      </c>
      <c r="K81" t="b">
        <v>0</v>
      </c>
      <c r="L81" t="b">
        <v>0</v>
      </c>
      <c r="M81" t="s">
        <v>824</v>
      </c>
      <c r="N81" t="s">
        <v>1253</v>
      </c>
      <c r="O81" t="s">
        <v>1741</v>
      </c>
      <c r="P81" t="s">
        <v>2236</v>
      </c>
      <c r="Q81" s="7" t="s">
        <v>2726</v>
      </c>
      <c r="R81" t="s">
        <v>3167</v>
      </c>
      <c r="S81" t="s">
        <v>3572</v>
      </c>
    </row>
    <row r="82" spans="1:19">
      <c r="A82" t="s">
        <v>99</v>
      </c>
      <c r="B82" t="s">
        <v>588</v>
      </c>
      <c r="C82" t="s">
        <v>786</v>
      </c>
      <c r="D82" t="b">
        <v>1</v>
      </c>
      <c r="E82" t="b">
        <v>0</v>
      </c>
      <c r="F82" t="b">
        <v>0</v>
      </c>
      <c r="G82" t="b">
        <v>0</v>
      </c>
      <c r="H82" t="b">
        <v>0</v>
      </c>
      <c r="I82" t="b">
        <v>0</v>
      </c>
      <c r="J82" t="b">
        <v>0</v>
      </c>
      <c r="K82" t="b">
        <v>0</v>
      </c>
      <c r="L82" t="b">
        <v>0</v>
      </c>
      <c r="M82" t="s">
        <v>825</v>
      </c>
      <c r="N82" t="s">
        <v>1254</v>
      </c>
      <c r="O82" t="s">
        <v>1742</v>
      </c>
      <c r="P82" t="s">
        <v>2237</v>
      </c>
      <c r="Q82" s="7" t="s">
        <v>2727</v>
      </c>
      <c r="R82" t="s">
        <v>3168</v>
      </c>
      <c r="S82" t="s">
        <v>3573</v>
      </c>
    </row>
    <row r="83" spans="1:19">
      <c r="A83" t="s">
        <v>100</v>
      </c>
      <c r="B83" t="s">
        <v>589</v>
      </c>
      <c r="C83" t="s">
        <v>786</v>
      </c>
      <c r="D83" t="b">
        <v>1</v>
      </c>
      <c r="E83" t="b">
        <v>1</v>
      </c>
      <c r="F83" t="b">
        <v>0</v>
      </c>
      <c r="G83" t="b">
        <v>0</v>
      </c>
      <c r="H83" t="b">
        <v>0</v>
      </c>
      <c r="I83" t="b">
        <v>0</v>
      </c>
      <c r="J83" t="b">
        <v>0</v>
      </c>
      <c r="K83" t="b">
        <v>0</v>
      </c>
      <c r="L83" t="b">
        <v>0</v>
      </c>
      <c r="M83" t="s">
        <v>826</v>
      </c>
      <c r="O83" t="s">
        <v>1743</v>
      </c>
      <c r="P83" t="s">
        <v>2238</v>
      </c>
      <c r="Q83" s="7" t="s">
        <v>2728</v>
      </c>
      <c r="R83" t="s">
        <v>3169</v>
      </c>
    </row>
    <row r="84" spans="1:19">
      <c r="A84" t="s">
        <v>101</v>
      </c>
      <c r="B84" t="s">
        <v>590</v>
      </c>
      <c r="C84" t="s">
        <v>786</v>
      </c>
      <c r="D84" t="b">
        <v>1</v>
      </c>
      <c r="E84" t="b">
        <v>0</v>
      </c>
      <c r="F84" t="b">
        <v>0</v>
      </c>
      <c r="G84" t="b">
        <v>0</v>
      </c>
      <c r="H84" t="b">
        <v>0</v>
      </c>
      <c r="I84" t="b">
        <v>0</v>
      </c>
      <c r="J84" t="b">
        <v>0</v>
      </c>
      <c r="K84" t="b">
        <v>0</v>
      </c>
      <c r="L84" t="b">
        <v>0</v>
      </c>
      <c r="M84" t="s">
        <v>827</v>
      </c>
      <c r="N84" t="s">
        <v>1255</v>
      </c>
      <c r="O84" t="s">
        <v>1744</v>
      </c>
      <c r="P84" t="s">
        <v>2239</v>
      </c>
      <c r="Q84" s="7" t="s">
        <v>2729</v>
      </c>
      <c r="R84" t="s">
        <v>3170</v>
      </c>
      <c r="S84" t="s">
        <v>3574</v>
      </c>
    </row>
    <row r="85" spans="1:19">
      <c r="A85" t="s">
        <v>102</v>
      </c>
      <c r="B85" t="s">
        <v>551</v>
      </c>
      <c r="C85" t="s">
        <v>786</v>
      </c>
      <c r="D85" t="b">
        <v>1</v>
      </c>
      <c r="E85" t="b">
        <v>0</v>
      </c>
      <c r="F85" t="b">
        <v>0</v>
      </c>
      <c r="G85" t="b">
        <v>0</v>
      </c>
      <c r="H85" t="b">
        <v>0</v>
      </c>
      <c r="I85" t="b">
        <v>0</v>
      </c>
      <c r="J85" t="b">
        <v>0</v>
      </c>
      <c r="K85" t="b">
        <v>0</v>
      </c>
      <c r="L85" t="b">
        <v>0</v>
      </c>
      <c r="M85" t="s">
        <v>828</v>
      </c>
      <c r="N85" t="s">
        <v>1256</v>
      </c>
      <c r="O85" t="s">
        <v>1745</v>
      </c>
      <c r="P85" t="s">
        <v>2240</v>
      </c>
      <c r="Q85" s="7" t="s">
        <v>2730</v>
      </c>
      <c r="R85" t="s">
        <v>3171</v>
      </c>
      <c r="S85" t="s">
        <v>3575</v>
      </c>
    </row>
    <row r="86" spans="1:19">
      <c r="A86" t="s">
        <v>103</v>
      </c>
      <c r="B86" t="s">
        <v>591</v>
      </c>
      <c r="C86" t="s">
        <v>786</v>
      </c>
      <c r="D86" t="b">
        <v>1</v>
      </c>
      <c r="E86" t="b">
        <v>0</v>
      </c>
      <c r="F86" t="b">
        <v>0</v>
      </c>
      <c r="G86" t="b">
        <v>0</v>
      </c>
      <c r="H86" t="b">
        <v>0</v>
      </c>
      <c r="I86" t="b">
        <v>0</v>
      </c>
      <c r="J86" t="b">
        <v>1</v>
      </c>
      <c r="K86" t="b">
        <v>0</v>
      </c>
      <c r="L86" t="b">
        <v>0</v>
      </c>
      <c r="M86" t="s">
        <v>829</v>
      </c>
      <c r="N86" t="s">
        <v>1257</v>
      </c>
      <c r="O86" t="s">
        <v>1746</v>
      </c>
      <c r="P86" t="s">
        <v>2241</v>
      </c>
      <c r="Q86" s="7" t="s">
        <v>2731</v>
      </c>
      <c r="R86" t="s">
        <v>3172</v>
      </c>
      <c r="S86" t="s">
        <v>3576</v>
      </c>
    </row>
    <row r="87" spans="1:19">
      <c r="A87" t="s">
        <v>104</v>
      </c>
      <c r="B87" t="s">
        <v>565</v>
      </c>
      <c r="C87" t="s">
        <v>786</v>
      </c>
      <c r="D87" t="b">
        <v>1</v>
      </c>
      <c r="E87" t="b">
        <v>0</v>
      </c>
      <c r="F87" t="b">
        <v>0</v>
      </c>
      <c r="G87" t="b">
        <v>0</v>
      </c>
      <c r="H87" t="b">
        <v>0</v>
      </c>
      <c r="I87" t="b">
        <v>0</v>
      </c>
      <c r="J87" t="b">
        <v>0</v>
      </c>
      <c r="K87" t="b">
        <v>0</v>
      </c>
      <c r="L87" t="b">
        <v>0</v>
      </c>
      <c r="M87" t="s">
        <v>830</v>
      </c>
      <c r="N87" t="s">
        <v>1258</v>
      </c>
      <c r="O87" t="s">
        <v>1747</v>
      </c>
      <c r="P87" t="s">
        <v>2242</v>
      </c>
      <c r="Q87" s="7" t="s">
        <v>2732</v>
      </c>
      <c r="R87" t="s">
        <v>3173</v>
      </c>
      <c r="S87" t="s">
        <v>3577</v>
      </c>
    </row>
    <row r="88" spans="1:19">
      <c r="A88" t="s">
        <v>105</v>
      </c>
      <c r="B88" t="s">
        <v>592</v>
      </c>
      <c r="C88" t="s">
        <v>786</v>
      </c>
      <c r="D88" t="b">
        <v>1</v>
      </c>
      <c r="E88" t="b">
        <v>0</v>
      </c>
      <c r="F88" t="b">
        <v>0</v>
      </c>
      <c r="G88" t="b">
        <v>0</v>
      </c>
      <c r="H88" t="b">
        <v>0</v>
      </c>
      <c r="I88" t="b">
        <v>0</v>
      </c>
      <c r="J88" t="b">
        <v>0</v>
      </c>
      <c r="K88" t="b">
        <v>0</v>
      </c>
      <c r="L88" t="b">
        <v>0</v>
      </c>
      <c r="M88" t="s">
        <v>831</v>
      </c>
      <c r="N88" t="s">
        <v>1259</v>
      </c>
      <c r="O88" t="s">
        <v>1748</v>
      </c>
      <c r="P88" t="s">
        <v>2243</v>
      </c>
      <c r="Q88" s="7" t="s">
        <v>2733</v>
      </c>
      <c r="R88" t="s">
        <v>3174</v>
      </c>
      <c r="S88" t="s">
        <v>3578</v>
      </c>
    </row>
    <row r="89" spans="1:19">
      <c r="A89" t="s">
        <v>106</v>
      </c>
      <c r="B89" t="s">
        <v>593</v>
      </c>
      <c r="C89" t="s">
        <v>786</v>
      </c>
      <c r="D89" t="b">
        <v>1</v>
      </c>
      <c r="E89" t="b">
        <v>0</v>
      </c>
      <c r="F89" t="b">
        <v>0</v>
      </c>
      <c r="G89" t="b">
        <v>1</v>
      </c>
      <c r="H89" t="b">
        <v>0</v>
      </c>
      <c r="I89" t="b">
        <v>0</v>
      </c>
      <c r="J89" t="b">
        <v>0</v>
      </c>
      <c r="K89" t="b">
        <v>0</v>
      </c>
      <c r="L89" t="b">
        <v>0</v>
      </c>
      <c r="M89" t="s">
        <v>832</v>
      </c>
      <c r="N89" t="s">
        <v>1260</v>
      </c>
      <c r="O89" t="s">
        <v>1749</v>
      </c>
      <c r="P89" t="s">
        <v>2244</v>
      </c>
      <c r="Q89" s="7" t="s">
        <v>2734</v>
      </c>
      <c r="R89" t="s">
        <v>3175</v>
      </c>
      <c r="S89" t="s">
        <v>3579</v>
      </c>
    </row>
    <row r="90" spans="1:19">
      <c r="A90" t="s">
        <v>107</v>
      </c>
      <c r="B90" t="s">
        <v>594</v>
      </c>
      <c r="C90" t="s">
        <v>786</v>
      </c>
      <c r="D90" t="b">
        <v>1</v>
      </c>
      <c r="E90" t="b">
        <v>0</v>
      </c>
      <c r="F90" t="b">
        <v>0</v>
      </c>
      <c r="G90" t="b">
        <v>0</v>
      </c>
      <c r="H90" t="b">
        <v>0</v>
      </c>
      <c r="I90" t="b">
        <v>0</v>
      </c>
      <c r="J90" t="b">
        <v>0</v>
      </c>
      <c r="K90" t="b">
        <v>0</v>
      </c>
      <c r="L90" t="b">
        <v>0</v>
      </c>
      <c r="M90" t="s">
        <v>833</v>
      </c>
      <c r="N90" t="s">
        <v>1261</v>
      </c>
      <c r="O90" t="s">
        <v>1750</v>
      </c>
      <c r="P90" t="s">
        <v>2245</v>
      </c>
      <c r="Q90" s="7" t="s">
        <v>2735</v>
      </c>
      <c r="R90" t="s">
        <v>3176</v>
      </c>
      <c r="S90" t="s">
        <v>3580</v>
      </c>
    </row>
    <row r="91" spans="1:19">
      <c r="A91" t="s">
        <v>108</v>
      </c>
      <c r="B91" t="s">
        <v>595</v>
      </c>
      <c r="C91" t="s">
        <v>786</v>
      </c>
      <c r="D91" t="b">
        <v>1</v>
      </c>
      <c r="E91" t="b">
        <v>0</v>
      </c>
      <c r="F91" t="b">
        <v>0</v>
      </c>
      <c r="G91" t="b">
        <v>0</v>
      </c>
      <c r="H91" t="b">
        <v>0</v>
      </c>
      <c r="I91" t="b">
        <v>0</v>
      </c>
      <c r="J91" t="b">
        <v>0</v>
      </c>
      <c r="K91" t="b">
        <v>0</v>
      </c>
      <c r="L91" t="b">
        <v>0</v>
      </c>
      <c r="M91" t="s">
        <v>834</v>
      </c>
      <c r="N91" t="s">
        <v>1262</v>
      </c>
      <c r="O91" t="s">
        <v>1751</v>
      </c>
      <c r="P91" t="s">
        <v>2246</v>
      </c>
      <c r="Q91" s="7" t="s">
        <v>2736</v>
      </c>
      <c r="R91" t="s">
        <v>3177</v>
      </c>
      <c r="S91" t="s">
        <v>3581</v>
      </c>
    </row>
    <row r="92" spans="1:19">
      <c r="A92" t="s">
        <v>109</v>
      </c>
      <c r="B92" t="s">
        <v>596</v>
      </c>
      <c r="C92" t="s">
        <v>786</v>
      </c>
      <c r="D92" t="b">
        <v>1</v>
      </c>
      <c r="E92" t="b">
        <v>0</v>
      </c>
      <c r="F92" t="b">
        <v>0</v>
      </c>
      <c r="G92" t="b">
        <v>0</v>
      </c>
      <c r="H92" t="b">
        <v>0</v>
      </c>
      <c r="I92" t="b">
        <v>0</v>
      </c>
      <c r="J92" t="b">
        <v>0</v>
      </c>
      <c r="K92" t="b">
        <v>0</v>
      </c>
      <c r="L92" t="b">
        <v>0</v>
      </c>
      <c r="M92" t="s">
        <v>835</v>
      </c>
      <c r="N92" t="s">
        <v>1263</v>
      </c>
      <c r="O92" t="s">
        <v>1752</v>
      </c>
      <c r="P92" t="s">
        <v>2247</v>
      </c>
      <c r="Q92" s="7" t="s">
        <v>2737</v>
      </c>
      <c r="R92" t="s">
        <v>3178</v>
      </c>
    </row>
    <row r="93" spans="1:19">
      <c r="A93" t="s">
        <v>110</v>
      </c>
      <c r="B93" t="s">
        <v>597</v>
      </c>
      <c r="C93" t="s">
        <v>786</v>
      </c>
      <c r="D93" t="b">
        <v>1</v>
      </c>
      <c r="E93" t="b">
        <v>0</v>
      </c>
      <c r="F93" t="b">
        <v>0</v>
      </c>
      <c r="G93" t="b">
        <v>0</v>
      </c>
      <c r="H93" t="b">
        <v>0</v>
      </c>
      <c r="I93" t="b">
        <v>0</v>
      </c>
      <c r="J93" t="b">
        <v>0</v>
      </c>
      <c r="K93" t="b">
        <v>0</v>
      </c>
      <c r="L93" t="b">
        <v>0</v>
      </c>
      <c r="M93" t="s">
        <v>836</v>
      </c>
      <c r="N93" t="s">
        <v>1264</v>
      </c>
      <c r="O93" t="s">
        <v>1753</v>
      </c>
      <c r="P93" t="s">
        <v>2248</v>
      </c>
      <c r="Q93" s="7" t="s">
        <v>2738</v>
      </c>
      <c r="R93" t="s">
        <v>3179</v>
      </c>
      <c r="S93" t="s">
        <v>3582</v>
      </c>
    </row>
    <row r="94" spans="1:19">
      <c r="A94" t="s">
        <v>111</v>
      </c>
      <c r="B94" t="s">
        <v>598</v>
      </c>
      <c r="C94" t="s">
        <v>786</v>
      </c>
      <c r="D94" t="b">
        <v>1</v>
      </c>
      <c r="E94" t="b">
        <v>0</v>
      </c>
      <c r="F94" t="b">
        <v>0</v>
      </c>
      <c r="G94" t="b">
        <v>0</v>
      </c>
      <c r="H94" t="b">
        <v>0</v>
      </c>
      <c r="I94" t="b">
        <v>0</v>
      </c>
      <c r="J94" t="b">
        <v>0</v>
      </c>
      <c r="K94" t="b">
        <v>0</v>
      </c>
      <c r="L94" t="b">
        <v>0</v>
      </c>
      <c r="N94" t="s">
        <v>1265</v>
      </c>
      <c r="O94" t="s">
        <v>1754</v>
      </c>
      <c r="P94" t="s">
        <v>2249</v>
      </c>
      <c r="Q94" s="7" t="s">
        <v>2739</v>
      </c>
      <c r="S94" t="s">
        <v>3583</v>
      </c>
    </row>
    <row r="95" spans="1:19">
      <c r="A95" t="s">
        <v>112</v>
      </c>
      <c r="B95" t="s">
        <v>531</v>
      </c>
      <c r="C95" t="s">
        <v>786</v>
      </c>
      <c r="D95" t="b">
        <v>1</v>
      </c>
      <c r="E95" t="b">
        <v>0</v>
      </c>
      <c r="F95" t="b">
        <v>0</v>
      </c>
      <c r="G95" t="b">
        <v>0</v>
      </c>
      <c r="H95" t="b">
        <v>0</v>
      </c>
      <c r="I95" t="b">
        <v>0</v>
      </c>
      <c r="J95" t="b">
        <v>1</v>
      </c>
      <c r="K95" t="b">
        <v>0</v>
      </c>
      <c r="L95" t="b">
        <v>0</v>
      </c>
      <c r="M95" t="s">
        <v>837</v>
      </c>
      <c r="N95" t="s">
        <v>1266</v>
      </c>
      <c r="O95" t="s">
        <v>1755</v>
      </c>
      <c r="P95" t="s">
        <v>2250</v>
      </c>
      <c r="Q95" s="7" t="s">
        <v>2740</v>
      </c>
      <c r="R95" t="s">
        <v>3180</v>
      </c>
    </row>
    <row r="96" spans="1:19">
      <c r="A96" t="s">
        <v>113</v>
      </c>
      <c r="B96" t="s">
        <v>596</v>
      </c>
      <c r="C96" t="s">
        <v>786</v>
      </c>
      <c r="D96" t="b">
        <v>1</v>
      </c>
      <c r="E96" t="b">
        <v>0</v>
      </c>
      <c r="F96" t="b">
        <v>0</v>
      </c>
      <c r="G96" t="b">
        <v>0</v>
      </c>
      <c r="H96" t="b">
        <v>0</v>
      </c>
      <c r="I96" t="b">
        <v>0</v>
      </c>
      <c r="J96" t="b">
        <v>0</v>
      </c>
      <c r="K96" t="b">
        <v>1</v>
      </c>
      <c r="L96" t="b">
        <v>0</v>
      </c>
      <c r="M96" t="s">
        <v>838</v>
      </c>
      <c r="N96" t="s">
        <v>1267</v>
      </c>
      <c r="O96" t="s">
        <v>1756</v>
      </c>
      <c r="P96" t="s">
        <v>2251</v>
      </c>
      <c r="Q96" s="7" t="s">
        <v>2741</v>
      </c>
      <c r="R96" t="s">
        <v>3181</v>
      </c>
    </row>
    <row r="97" spans="1:19">
      <c r="A97" t="s">
        <v>114</v>
      </c>
      <c r="B97" t="s">
        <v>599</v>
      </c>
      <c r="C97" t="s">
        <v>786</v>
      </c>
      <c r="D97" t="b">
        <v>1</v>
      </c>
      <c r="E97" t="b">
        <v>0</v>
      </c>
      <c r="F97" t="b">
        <v>0</v>
      </c>
      <c r="G97" t="b">
        <v>0</v>
      </c>
      <c r="H97" t="b">
        <v>0</v>
      </c>
      <c r="I97" t="b">
        <v>0</v>
      </c>
      <c r="J97" t="b">
        <v>0</v>
      </c>
      <c r="K97" t="b">
        <v>0</v>
      </c>
      <c r="L97" t="b">
        <v>0</v>
      </c>
      <c r="M97" t="s">
        <v>839</v>
      </c>
      <c r="N97" t="s">
        <v>1268</v>
      </c>
      <c r="O97" t="s">
        <v>1757</v>
      </c>
      <c r="P97" t="s">
        <v>2252</v>
      </c>
      <c r="Q97" s="7" t="s">
        <v>2742</v>
      </c>
      <c r="R97" t="s">
        <v>3182</v>
      </c>
    </row>
    <row r="98" spans="1:19">
      <c r="A98" t="s">
        <v>115</v>
      </c>
      <c r="B98" t="s">
        <v>600</v>
      </c>
      <c r="C98" t="s">
        <v>786</v>
      </c>
      <c r="D98" t="b">
        <v>1</v>
      </c>
      <c r="E98" t="b">
        <v>0</v>
      </c>
      <c r="F98" t="b">
        <v>0</v>
      </c>
      <c r="G98" t="b">
        <v>0</v>
      </c>
      <c r="H98" t="b">
        <v>0</v>
      </c>
      <c r="I98" t="b">
        <v>0</v>
      </c>
      <c r="J98" t="b">
        <v>0</v>
      </c>
      <c r="K98" t="b">
        <v>1</v>
      </c>
      <c r="L98" t="b">
        <v>0</v>
      </c>
      <c r="M98" t="s">
        <v>840</v>
      </c>
      <c r="N98" t="s">
        <v>1269</v>
      </c>
      <c r="O98" t="s">
        <v>1758</v>
      </c>
      <c r="P98" t="s">
        <v>2253</v>
      </c>
      <c r="Q98" s="7" t="s">
        <v>2743</v>
      </c>
      <c r="R98" t="s">
        <v>3183</v>
      </c>
      <c r="S98" t="s">
        <v>3584</v>
      </c>
    </row>
    <row r="99" spans="1:19">
      <c r="A99" t="s">
        <v>116</v>
      </c>
      <c r="B99" t="s">
        <v>524</v>
      </c>
      <c r="C99" t="s">
        <v>786</v>
      </c>
      <c r="D99" t="b">
        <v>1</v>
      </c>
      <c r="E99" t="b">
        <v>0</v>
      </c>
      <c r="F99" t="b">
        <v>0</v>
      </c>
      <c r="G99" t="b">
        <v>0</v>
      </c>
      <c r="H99" t="b">
        <v>0</v>
      </c>
      <c r="I99" t="b">
        <v>0</v>
      </c>
      <c r="J99" t="b">
        <v>0</v>
      </c>
      <c r="K99" t="b">
        <v>0</v>
      </c>
      <c r="L99" t="b">
        <v>0</v>
      </c>
      <c r="M99" t="s">
        <v>841</v>
      </c>
      <c r="N99" t="s">
        <v>1270</v>
      </c>
      <c r="O99" t="s">
        <v>1759</v>
      </c>
      <c r="P99" t="s">
        <v>2254</v>
      </c>
      <c r="Q99" s="7" t="s">
        <v>2744</v>
      </c>
      <c r="R99" t="s">
        <v>3184</v>
      </c>
    </row>
    <row r="100" spans="1:19">
      <c r="A100" t="s">
        <v>117</v>
      </c>
      <c r="B100" t="s">
        <v>601</v>
      </c>
      <c r="C100" t="s">
        <v>786</v>
      </c>
      <c r="D100" t="b">
        <v>1</v>
      </c>
      <c r="E100" t="b">
        <v>0</v>
      </c>
      <c r="F100" t="b">
        <v>0</v>
      </c>
      <c r="G100" t="b">
        <v>0</v>
      </c>
      <c r="H100" t="b">
        <v>0</v>
      </c>
      <c r="I100" t="b">
        <v>0</v>
      </c>
      <c r="J100" t="b">
        <v>0</v>
      </c>
      <c r="K100" t="b">
        <v>0</v>
      </c>
      <c r="L100" t="b">
        <v>0</v>
      </c>
      <c r="M100" t="s">
        <v>842</v>
      </c>
      <c r="N100" t="s">
        <v>1271</v>
      </c>
      <c r="O100" t="s">
        <v>1760</v>
      </c>
      <c r="P100" t="s">
        <v>2255</v>
      </c>
      <c r="Q100" s="7" t="s">
        <v>2745</v>
      </c>
      <c r="R100" t="s">
        <v>3185</v>
      </c>
      <c r="S100" t="s">
        <v>3585</v>
      </c>
    </row>
    <row r="101" spans="1:19">
      <c r="A101" t="s">
        <v>118</v>
      </c>
      <c r="B101" t="s">
        <v>602</v>
      </c>
      <c r="C101" t="s">
        <v>786</v>
      </c>
      <c r="D101" t="b">
        <v>1</v>
      </c>
      <c r="E101" t="b">
        <v>0</v>
      </c>
      <c r="F101" t="b">
        <v>0</v>
      </c>
      <c r="G101" t="b">
        <v>0</v>
      </c>
      <c r="H101" t="b">
        <v>0</v>
      </c>
      <c r="I101" t="b">
        <v>0</v>
      </c>
      <c r="J101" t="b">
        <v>0</v>
      </c>
      <c r="K101" t="b">
        <v>1</v>
      </c>
      <c r="L101" t="b">
        <v>0</v>
      </c>
      <c r="M101" t="s">
        <v>843</v>
      </c>
      <c r="N101" t="s">
        <v>1272</v>
      </c>
      <c r="O101" t="s">
        <v>1761</v>
      </c>
      <c r="P101" t="s">
        <v>2256</v>
      </c>
      <c r="Q101" s="7" t="s">
        <v>2746</v>
      </c>
      <c r="R101" t="s">
        <v>3186</v>
      </c>
      <c r="S101" t="s">
        <v>3586</v>
      </c>
    </row>
    <row r="102" spans="1:19">
      <c r="A102" t="s">
        <v>119</v>
      </c>
      <c r="B102" t="s">
        <v>603</v>
      </c>
      <c r="C102" t="s">
        <v>786</v>
      </c>
      <c r="D102" t="b">
        <v>1</v>
      </c>
      <c r="E102" t="b">
        <v>0</v>
      </c>
      <c r="F102" t="b">
        <v>0</v>
      </c>
      <c r="G102" t="b">
        <v>1</v>
      </c>
      <c r="H102" t="b">
        <v>0</v>
      </c>
      <c r="I102" t="b">
        <v>0</v>
      </c>
      <c r="J102" t="b">
        <v>0</v>
      </c>
      <c r="K102" t="b">
        <v>0</v>
      </c>
      <c r="L102" t="b">
        <v>0</v>
      </c>
      <c r="M102" t="s">
        <v>844</v>
      </c>
      <c r="N102" t="s">
        <v>1273</v>
      </c>
      <c r="O102" t="s">
        <v>1762</v>
      </c>
      <c r="P102" t="s">
        <v>2257</v>
      </c>
      <c r="Q102" s="7" t="s">
        <v>2747</v>
      </c>
      <c r="R102" t="s">
        <v>3187</v>
      </c>
      <c r="S102" t="s">
        <v>3587</v>
      </c>
    </row>
    <row r="103" spans="1:19">
      <c r="A103" t="s">
        <v>120</v>
      </c>
      <c r="B103" t="s">
        <v>604</v>
      </c>
      <c r="C103" t="s">
        <v>786</v>
      </c>
      <c r="D103" t="b">
        <v>1</v>
      </c>
      <c r="E103" t="b">
        <v>0</v>
      </c>
      <c r="F103" t="b">
        <v>0</v>
      </c>
      <c r="G103" t="b">
        <v>0</v>
      </c>
      <c r="H103" t="b">
        <v>0</v>
      </c>
      <c r="I103" t="b">
        <v>0</v>
      </c>
      <c r="J103" t="b">
        <v>0</v>
      </c>
      <c r="K103" t="b">
        <v>0</v>
      </c>
      <c r="L103" t="b">
        <v>0</v>
      </c>
      <c r="M103" t="s">
        <v>845</v>
      </c>
      <c r="N103" t="s">
        <v>1274</v>
      </c>
      <c r="O103" t="s">
        <v>1763</v>
      </c>
      <c r="P103" t="s">
        <v>2258</v>
      </c>
      <c r="Q103" s="7" t="s">
        <v>2748</v>
      </c>
      <c r="R103" t="s">
        <v>3188</v>
      </c>
      <c r="S103" t="s">
        <v>3588</v>
      </c>
    </row>
    <row r="104" spans="1:19">
      <c r="A104" t="s">
        <v>121</v>
      </c>
      <c r="B104" t="s">
        <v>605</v>
      </c>
      <c r="C104" t="s">
        <v>786</v>
      </c>
      <c r="D104" t="b">
        <v>1</v>
      </c>
      <c r="E104" t="b">
        <v>0</v>
      </c>
      <c r="F104" t="b">
        <v>0</v>
      </c>
      <c r="G104" t="b">
        <v>0</v>
      </c>
      <c r="H104" t="b">
        <v>0</v>
      </c>
      <c r="I104" t="b">
        <v>0</v>
      </c>
      <c r="J104" t="b">
        <v>0</v>
      </c>
      <c r="K104" t="b">
        <v>0</v>
      </c>
      <c r="L104" t="b">
        <v>0</v>
      </c>
      <c r="M104" t="s">
        <v>846</v>
      </c>
      <c r="N104" t="s">
        <v>1275</v>
      </c>
      <c r="O104" t="s">
        <v>1764</v>
      </c>
      <c r="P104" t="s">
        <v>2259</v>
      </c>
      <c r="Q104" s="7" t="s">
        <v>2749</v>
      </c>
      <c r="R104" t="s">
        <v>3189</v>
      </c>
    </row>
    <row r="105" spans="1:19">
      <c r="A105" t="s">
        <v>122</v>
      </c>
      <c r="B105" t="s">
        <v>606</v>
      </c>
      <c r="C105" t="s">
        <v>786</v>
      </c>
      <c r="D105" t="b">
        <v>0</v>
      </c>
      <c r="E105" t="b">
        <v>1</v>
      </c>
      <c r="F105" t="b">
        <v>0</v>
      </c>
      <c r="G105" t="b">
        <v>0</v>
      </c>
      <c r="H105" t="b">
        <v>1</v>
      </c>
      <c r="I105" t="b">
        <v>0</v>
      </c>
      <c r="J105" t="b">
        <v>0</v>
      </c>
      <c r="K105" t="b">
        <v>0</v>
      </c>
      <c r="L105" t="b">
        <v>0</v>
      </c>
      <c r="M105" t="s">
        <v>847</v>
      </c>
      <c r="O105" t="s">
        <v>1765</v>
      </c>
      <c r="P105" t="s">
        <v>2260</v>
      </c>
      <c r="Q105" s="7" t="s">
        <v>2750</v>
      </c>
      <c r="R105" t="s">
        <v>3190</v>
      </c>
    </row>
    <row r="106" spans="1:19">
      <c r="A106" t="s">
        <v>123</v>
      </c>
      <c r="B106" t="s">
        <v>607</v>
      </c>
      <c r="C106" t="s">
        <v>786</v>
      </c>
      <c r="D106" t="b">
        <v>1</v>
      </c>
      <c r="E106" t="b">
        <v>0</v>
      </c>
      <c r="F106" t="b">
        <v>0</v>
      </c>
      <c r="G106" t="b">
        <v>0</v>
      </c>
      <c r="H106" t="b">
        <v>0</v>
      </c>
      <c r="I106" t="b">
        <v>0</v>
      </c>
      <c r="J106" t="b">
        <v>0</v>
      </c>
      <c r="K106" t="b">
        <v>0</v>
      </c>
      <c r="L106" t="b">
        <v>0</v>
      </c>
      <c r="M106" t="s">
        <v>795</v>
      </c>
      <c r="N106" t="s">
        <v>1276</v>
      </c>
      <c r="O106" t="s">
        <v>1766</v>
      </c>
      <c r="P106" t="s">
        <v>2261</v>
      </c>
      <c r="Q106" s="7" t="s">
        <v>2751</v>
      </c>
    </row>
    <row r="107" spans="1:19">
      <c r="A107" t="s">
        <v>124</v>
      </c>
      <c r="B107" t="s">
        <v>520</v>
      </c>
      <c r="C107" t="s">
        <v>786</v>
      </c>
      <c r="D107" t="b">
        <v>1</v>
      </c>
      <c r="E107" t="b">
        <v>0</v>
      </c>
      <c r="F107" t="b">
        <v>0</v>
      </c>
      <c r="G107" t="b">
        <v>0</v>
      </c>
      <c r="H107" t="b">
        <v>0</v>
      </c>
      <c r="I107" t="b">
        <v>0</v>
      </c>
      <c r="J107" t="b">
        <v>0</v>
      </c>
      <c r="K107" t="b">
        <v>0</v>
      </c>
      <c r="L107" t="b">
        <v>0</v>
      </c>
      <c r="M107" t="s">
        <v>848</v>
      </c>
      <c r="N107" t="s">
        <v>1277</v>
      </c>
      <c r="O107" t="s">
        <v>1767</v>
      </c>
      <c r="P107" t="s">
        <v>2262</v>
      </c>
      <c r="Q107" s="7" t="s">
        <v>2752</v>
      </c>
      <c r="R107" t="s">
        <v>3191</v>
      </c>
    </row>
    <row r="108" spans="1:19">
      <c r="A108" t="s">
        <v>125</v>
      </c>
      <c r="B108" t="s">
        <v>596</v>
      </c>
      <c r="C108" t="s">
        <v>786</v>
      </c>
      <c r="D108" t="b">
        <v>1</v>
      </c>
      <c r="E108" t="b">
        <v>0</v>
      </c>
      <c r="F108" t="b">
        <v>0</v>
      </c>
      <c r="G108" t="b">
        <v>0</v>
      </c>
      <c r="H108" t="b">
        <v>0</v>
      </c>
      <c r="I108" t="b">
        <v>0</v>
      </c>
      <c r="J108" t="b">
        <v>0</v>
      </c>
      <c r="K108" t="b">
        <v>0</v>
      </c>
      <c r="L108" t="b">
        <v>0</v>
      </c>
      <c r="M108" t="s">
        <v>849</v>
      </c>
      <c r="N108" t="s">
        <v>1278</v>
      </c>
      <c r="O108" t="s">
        <v>1768</v>
      </c>
      <c r="P108" t="s">
        <v>2263</v>
      </c>
      <c r="Q108" s="7" t="s">
        <v>2753</v>
      </c>
      <c r="R108" t="s">
        <v>3192</v>
      </c>
    </row>
    <row r="109" spans="1:19">
      <c r="A109" t="s">
        <v>126</v>
      </c>
      <c r="B109" t="s">
        <v>608</v>
      </c>
      <c r="C109" t="s">
        <v>786</v>
      </c>
      <c r="D109" t="b">
        <v>1</v>
      </c>
      <c r="E109" t="b">
        <v>0</v>
      </c>
      <c r="F109" t="b">
        <v>0</v>
      </c>
      <c r="G109" t="b">
        <v>0</v>
      </c>
      <c r="H109" t="b">
        <v>0</v>
      </c>
      <c r="I109" t="b">
        <v>0</v>
      </c>
      <c r="J109" t="b">
        <v>0</v>
      </c>
      <c r="K109" t="b">
        <v>0</v>
      </c>
      <c r="L109" t="b">
        <v>0</v>
      </c>
      <c r="N109" t="s">
        <v>1279</v>
      </c>
      <c r="O109" t="s">
        <v>1769</v>
      </c>
      <c r="P109" t="s">
        <v>2264</v>
      </c>
      <c r="Q109" s="7" t="s">
        <v>2754</v>
      </c>
      <c r="S109" t="s">
        <v>3589</v>
      </c>
    </row>
    <row r="110" spans="1:19">
      <c r="A110" t="s">
        <v>127</v>
      </c>
      <c r="B110" t="s">
        <v>534</v>
      </c>
      <c r="C110" t="s">
        <v>786</v>
      </c>
      <c r="D110" t="b">
        <v>1</v>
      </c>
      <c r="E110" t="b">
        <v>0</v>
      </c>
      <c r="F110" t="b">
        <v>0</v>
      </c>
      <c r="G110" t="b">
        <v>0</v>
      </c>
      <c r="H110" t="b">
        <v>0</v>
      </c>
      <c r="I110" t="b">
        <v>0</v>
      </c>
      <c r="J110" t="b">
        <v>0</v>
      </c>
      <c r="K110" t="b">
        <v>0</v>
      </c>
      <c r="L110" t="b">
        <v>0</v>
      </c>
      <c r="N110" t="s">
        <v>1280</v>
      </c>
      <c r="O110" t="s">
        <v>1770</v>
      </c>
      <c r="P110" t="s">
        <v>2265</v>
      </c>
      <c r="Q110" s="7" t="s">
        <v>2755</v>
      </c>
      <c r="S110" t="s">
        <v>3590</v>
      </c>
    </row>
    <row r="111" spans="1:19">
      <c r="A111" t="s">
        <v>128</v>
      </c>
      <c r="B111" t="s">
        <v>609</v>
      </c>
      <c r="C111" t="s">
        <v>786</v>
      </c>
      <c r="D111" t="b">
        <v>1</v>
      </c>
      <c r="E111" t="b">
        <v>0</v>
      </c>
      <c r="F111" t="b">
        <v>0</v>
      </c>
      <c r="G111" t="b">
        <v>0</v>
      </c>
      <c r="H111" t="b">
        <v>0</v>
      </c>
      <c r="I111" t="b">
        <v>0</v>
      </c>
      <c r="J111" t="b">
        <v>0</v>
      </c>
      <c r="K111" t="b">
        <v>0</v>
      </c>
      <c r="L111" t="b">
        <v>0</v>
      </c>
      <c r="M111" t="s">
        <v>795</v>
      </c>
      <c r="N111" t="s">
        <v>1281</v>
      </c>
      <c r="O111" t="s">
        <v>1771</v>
      </c>
      <c r="P111" t="s">
        <v>2266</v>
      </c>
      <c r="Q111" s="7" t="s">
        <v>2756</v>
      </c>
    </row>
    <row r="112" spans="1:19">
      <c r="A112" t="s">
        <v>129</v>
      </c>
      <c r="B112" t="s">
        <v>524</v>
      </c>
      <c r="C112" t="s">
        <v>786</v>
      </c>
      <c r="D112" t="b">
        <v>1</v>
      </c>
      <c r="E112" t="b">
        <v>0</v>
      </c>
      <c r="F112" t="b">
        <v>0</v>
      </c>
      <c r="G112" t="b">
        <v>0</v>
      </c>
      <c r="H112" t="b">
        <v>0</v>
      </c>
      <c r="I112" t="b">
        <v>0</v>
      </c>
      <c r="J112" t="b">
        <v>0</v>
      </c>
      <c r="K112" t="b">
        <v>0</v>
      </c>
      <c r="L112" t="b">
        <v>0</v>
      </c>
      <c r="M112" t="s">
        <v>850</v>
      </c>
      <c r="N112" t="s">
        <v>1282</v>
      </c>
      <c r="O112" t="s">
        <v>1772</v>
      </c>
      <c r="P112" t="s">
        <v>2267</v>
      </c>
      <c r="Q112" s="7" t="s">
        <v>2757</v>
      </c>
      <c r="R112" t="s">
        <v>3193</v>
      </c>
    </row>
    <row r="113" spans="1:19">
      <c r="A113" t="s">
        <v>130</v>
      </c>
      <c r="B113" t="s">
        <v>610</v>
      </c>
      <c r="C113" t="s">
        <v>786</v>
      </c>
      <c r="D113" t="b">
        <v>1</v>
      </c>
      <c r="E113" t="b">
        <v>0</v>
      </c>
      <c r="F113" t="b">
        <v>0</v>
      </c>
      <c r="G113" t="b">
        <v>0</v>
      </c>
      <c r="H113" t="b">
        <v>0</v>
      </c>
      <c r="I113" t="b">
        <v>0</v>
      </c>
      <c r="J113" t="b">
        <v>0</v>
      </c>
      <c r="K113" t="b">
        <v>0</v>
      </c>
      <c r="L113" t="b">
        <v>0</v>
      </c>
      <c r="M113" t="s">
        <v>851</v>
      </c>
      <c r="N113" t="s">
        <v>1283</v>
      </c>
      <c r="O113" t="s">
        <v>1773</v>
      </c>
      <c r="P113" t="s">
        <v>2268</v>
      </c>
      <c r="Q113" s="7" t="s">
        <v>2758</v>
      </c>
      <c r="R113" t="s">
        <v>3194</v>
      </c>
      <c r="S113" t="s">
        <v>3591</v>
      </c>
    </row>
    <row r="114" spans="1:19">
      <c r="A114" t="s">
        <v>131</v>
      </c>
      <c r="B114" t="s">
        <v>611</v>
      </c>
      <c r="C114" t="s">
        <v>786</v>
      </c>
      <c r="D114" t="b">
        <v>1</v>
      </c>
      <c r="E114" t="b">
        <v>1</v>
      </c>
      <c r="F114" t="b">
        <v>0</v>
      </c>
      <c r="G114" t="b">
        <v>0</v>
      </c>
      <c r="H114" t="b">
        <v>0</v>
      </c>
      <c r="I114" t="b">
        <v>0</v>
      </c>
      <c r="J114" t="b">
        <v>0</v>
      </c>
      <c r="K114" t="b">
        <v>0</v>
      </c>
      <c r="L114" t="b">
        <v>0</v>
      </c>
      <c r="M114" t="s">
        <v>852</v>
      </c>
      <c r="N114" t="s">
        <v>1284</v>
      </c>
      <c r="O114" t="s">
        <v>1774</v>
      </c>
      <c r="P114" t="s">
        <v>2269</v>
      </c>
      <c r="Q114" s="7" t="s">
        <v>2759</v>
      </c>
      <c r="R114" t="s">
        <v>3195</v>
      </c>
      <c r="S114" t="s">
        <v>3592</v>
      </c>
    </row>
    <row r="115" spans="1:19">
      <c r="A115" t="s">
        <v>132</v>
      </c>
      <c r="B115" t="s">
        <v>612</v>
      </c>
      <c r="C115" t="s">
        <v>786</v>
      </c>
      <c r="D115" t="b">
        <v>1</v>
      </c>
      <c r="E115" t="b">
        <v>0</v>
      </c>
      <c r="F115" t="b">
        <v>0</v>
      </c>
      <c r="G115" t="b">
        <v>0</v>
      </c>
      <c r="H115" t="b">
        <v>0</v>
      </c>
      <c r="I115" t="b">
        <v>0</v>
      </c>
      <c r="J115" t="b">
        <v>0</v>
      </c>
      <c r="K115" t="b">
        <v>1</v>
      </c>
      <c r="L115" t="b">
        <v>0</v>
      </c>
      <c r="M115" t="s">
        <v>853</v>
      </c>
      <c r="N115" t="s">
        <v>1285</v>
      </c>
      <c r="O115" t="s">
        <v>1775</v>
      </c>
      <c r="P115" t="s">
        <v>2270</v>
      </c>
      <c r="Q115" s="7" t="s">
        <v>2760</v>
      </c>
      <c r="S115" t="s">
        <v>3593</v>
      </c>
    </row>
    <row r="116" spans="1:19">
      <c r="A116" t="s">
        <v>133</v>
      </c>
      <c r="B116" t="s">
        <v>613</v>
      </c>
      <c r="C116" t="s">
        <v>786</v>
      </c>
      <c r="D116" t="b">
        <v>1</v>
      </c>
      <c r="E116" t="b">
        <v>0</v>
      </c>
      <c r="F116" t="b">
        <v>0</v>
      </c>
      <c r="G116" t="b">
        <v>0</v>
      </c>
      <c r="H116" t="b">
        <v>0</v>
      </c>
      <c r="I116" t="b">
        <v>0</v>
      </c>
      <c r="J116" t="b">
        <v>0</v>
      </c>
      <c r="K116" t="b">
        <v>0</v>
      </c>
      <c r="L116" t="b">
        <v>0</v>
      </c>
      <c r="M116" t="s">
        <v>854</v>
      </c>
      <c r="N116" t="s">
        <v>1286</v>
      </c>
      <c r="O116" t="s">
        <v>1776</v>
      </c>
      <c r="P116" t="s">
        <v>2271</v>
      </c>
      <c r="Q116" s="7" t="s">
        <v>2761</v>
      </c>
      <c r="R116" t="s">
        <v>3196</v>
      </c>
      <c r="S116" t="s">
        <v>3594</v>
      </c>
    </row>
    <row r="117" spans="1:19">
      <c r="A117" t="s">
        <v>134</v>
      </c>
      <c r="B117" t="s">
        <v>614</v>
      </c>
      <c r="C117" t="s">
        <v>786</v>
      </c>
      <c r="D117" t="b">
        <v>1</v>
      </c>
      <c r="E117" t="b">
        <v>0</v>
      </c>
      <c r="F117" t="b">
        <v>0</v>
      </c>
      <c r="G117" t="b">
        <v>0</v>
      </c>
      <c r="H117" t="b">
        <v>0</v>
      </c>
      <c r="I117" t="b">
        <v>0</v>
      </c>
      <c r="J117" t="b">
        <v>0</v>
      </c>
      <c r="K117" t="b">
        <v>0</v>
      </c>
      <c r="L117" t="b">
        <v>0</v>
      </c>
      <c r="N117" t="s">
        <v>1287</v>
      </c>
      <c r="O117" t="s">
        <v>1777</v>
      </c>
      <c r="P117" t="s">
        <v>2272</v>
      </c>
      <c r="Q117" s="7" t="s">
        <v>2762</v>
      </c>
      <c r="S117" t="s">
        <v>3595</v>
      </c>
    </row>
    <row r="118" spans="1:19">
      <c r="A118" t="s">
        <v>135</v>
      </c>
      <c r="B118" t="s">
        <v>607</v>
      </c>
      <c r="C118" t="s">
        <v>786</v>
      </c>
      <c r="D118" t="b">
        <v>1</v>
      </c>
      <c r="E118" t="b">
        <v>0</v>
      </c>
      <c r="F118" t="b">
        <v>0</v>
      </c>
      <c r="G118" t="b">
        <v>0</v>
      </c>
      <c r="H118" t="b">
        <v>0</v>
      </c>
      <c r="I118" t="b">
        <v>0</v>
      </c>
      <c r="J118" t="b">
        <v>0</v>
      </c>
      <c r="K118" t="b">
        <v>0</v>
      </c>
      <c r="L118" t="b">
        <v>0</v>
      </c>
      <c r="M118" t="s">
        <v>795</v>
      </c>
      <c r="N118" t="s">
        <v>1288</v>
      </c>
      <c r="O118" t="s">
        <v>1778</v>
      </c>
      <c r="P118" t="s">
        <v>2273</v>
      </c>
      <c r="Q118" s="7" t="s">
        <v>2763</v>
      </c>
    </row>
    <row r="119" spans="1:19">
      <c r="A119" t="s">
        <v>136</v>
      </c>
      <c r="B119" t="s">
        <v>615</v>
      </c>
      <c r="C119" t="s">
        <v>786</v>
      </c>
      <c r="D119" t="b">
        <v>1</v>
      </c>
      <c r="E119" t="b">
        <v>0</v>
      </c>
      <c r="F119" t="b">
        <v>0</v>
      </c>
      <c r="G119" t="b">
        <v>0</v>
      </c>
      <c r="H119" t="b">
        <v>0</v>
      </c>
      <c r="I119" t="b">
        <v>0</v>
      </c>
      <c r="J119" t="b">
        <v>1</v>
      </c>
      <c r="K119" t="b">
        <v>0</v>
      </c>
      <c r="L119" t="b">
        <v>0</v>
      </c>
      <c r="N119" t="s">
        <v>1289</v>
      </c>
      <c r="O119" t="s">
        <v>1779</v>
      </c>
      <c r="P119" t="s">
        <v>2274</v>
      </c>
      <c r="Q119" s="7" t="s">
        <v>2764</v>
      </c>
      <c r="S119" t="s">
        <v>3596</v>
      </c>
    </row>
    <row r="120" spans="1:19">
      <c r="A120" t="s">
        <v>137</v>
      </c>
      <c r="B120" t="s">
        <v>528</v>
      </c>
      <c r="C120" t="s">
        <v>786</v>
      </c>
      <c r="D120" t="b">
        <v>1</v>
      </c>
      <c r="E120" t="b">
        <v>0</v>
      </c>
      <c r="F120" t="b">
        <v>0</v>
      </c>
      <c r="G120" t="b">
        <v>0</v>
      </c>
      <c r="H120" t="b">
        <v>0</v>
      </c>
      <c r="I120" t="b">
        <v>0</v>
      </c>
      <c r="J120" t="b">
        <v>0</v>
      </c>
      <c r="K120" t="b">
        <v>0</v>
      </c>
      <c r="L120" t="b">
        <v>0</v>
      </c>
      <c r="M120" t="s">
        <v>855</v>
      </c>
      <c r="N120" t="s">
        <v>1290</v>
      </c>
      <c r="O120" t="s">
        <v>1780</v>
      </c>
      <c r="P120" t="s">
        <v>2275</v>
      </c>
      <c r="Q120" s="7" t="s">
        <v>2765</v>
      </c>
      <c r="R120" t="s">
        <v>3197</v>
      </c>
      <c r="S120" t="s">
        <v>3597</v>
      </c>
    </row>
    <row r="121" spans="1:19">
      <c r="A121" t="s">
        <v>138</v>
      </c>
      <c r="B121" t="s">
        <v>616</v>
      </c>
      <c r="C121" t="s">
        <v>786</v>
      </c>
      <c r="D121" t="b">
        <v>1</v>
      </c>
      <c r="E121" t="b">
        <v>0</v>
      </c>
      <c r="F121" t="b">
        <v>0</v>
      </c>
      <c r="G121" t="b">
        <v>0</v>
      </c>
      <c r="H121" t="b">
        <v>0</v>
      </c>
      <c r="I121" t="b">
        <v>0</v>
      </c>
      <c r="J121" t="b">
        <v>0</v>
      </c>
      <c r="K121" t="b">
        <v>0</v>
      </c>
      <c r="L121" t="b">
        <v>0</v>
      </c>
      <c r="M121" t="s">
        <v>856</v>
      </c>
      <c r="N121" t="s">
        <v>1291</v>
      </c>
      <c r="O121" t="s">
        <v>1781</v>
      </c>
      <c r="P121" t="s">
        <v>2276</v>
      </c>
      <c r="Q121" s="7" t="s">
        <v>2766</v>
      </c>
      <c r="R121" t="s">
        <v>3198</v>
      </c>
      <c r="S121" t="s">
        <v>3598</v>
      </c>
    </row>
    <row r="122" spans="1:19">
      <c r="A122" t="s">
        <v>139</v>
      </c>
      <c r="B122" t="s">
        <v>604</v>
      </c>
      <c r="C122" t="s">
        <v>786</v>
      </c>
      <c r="D122" t="b">
        <v>1</v>
      </c>
      <c r="E122" t="b">
        <v>0</v>
      </c>
      <c r="F122" t="b">
        <v>0</v>
      </c>
      <c r="G122" t="b">
        <v>0</v>
      </c>
      <c r="H122" t="b">
        <v>0</v>
      </c>
      <c r="I122" t="b">
        <v>0</v>
      </c>
      <c r="J122" t="b">
        <v>0</v>
      </c>
      <c r="K122" t="b">
        <v>0</v>
      </c>
      <c r="L122" t="b">
        <v>0</v>
      </c>
      <c r="M122" t="s">
        <v>857</v>
      </c>
      <c r="N122" t="s">
        <v>1292</v>
      </c>
      <c r="O122" t="s">
        <v>1782</v>
      </c>
      <c r="P122" t="s">
        <v>2277</v>
      </c>
      <c r="Q122" s="7" t="s">
        <v>2767</v>
      </c>
      <c r="R122" t="s">
        <v>3199</v>
      </c>
      <c r="S122" t="s">
        <v>3599</v>
      </c>
    </row>
    <row r="123" spans="1:19">
      <c r="A123" t="s">
        <v>140</v>
      </c>
      <c r="B123" t="s">
        <v>617</v>
      </c>
      <c r="C123" t="s">
        <v>786</v>
      </c>
      <c r="D123" t="b">
        <v>1</v>
      </c>
      <c r="E123" t="b">
        <v>0</v>
      </c>
      <c r="F123" t="b">
        <v>0</v>
      </c>
      <c r="G123" t="b">
        <v>0</v>
      </c>
      <c r="H123" t="b">
        <v>0</v>
      </c>
      <c r="I123" t="b">
        <v>0</v>
      </c>
      <c r="J123" t="b">
        <v>0</v>
      </c>
      <c r="K123" t="b">
        <v>0</v>
      </c>
      <c r="L123" t="b">
        <v>0</v>
      </c>
      <c r="M123" t="s">
        <v>795</v>
      </c>
      <c r="N123" t="s">
        <v>1293</v>
      </c>
      <c r="O123" t="s">
        <v>1783</v>
      </c>
      <c r="P123" t="s">
        <v>2278</v>
      </c>
      <c r="Q123" s="7" t="s">
        <v>2768</v>
      </c>
    </row>
    <row r="124" spans="1:19">
      <c r="A124" t="s">
        <v>141</v>
      </c>
      <c r="B124" t="s">
        <v>618</v>
      </c>
      <c r="C124" t="s">
        <v>786</v>
      </c>
      <c r="D124" t="b">
        <v>1</v>
      </c>
      <c r="E124" t="b">
        <v>0</v>
      </c>
      <c r="F124" t="b">
        <v>0</v>
      </c>
      <c r="G124" t="b">
        <v>0</v>
      </c>
      <c r="H124" t="b">
        <v>0</v>
      </c>
      <c r="I124" t="b">
        <v>0</v>
      </c>
      <c r="J124" t="b">
        <v>0</v>
      </c>
      <c r="K124" t="b">
        <v>0</v>
      </c>
      <c r="L124" t="b">
        <v>0</v>
      </c>
      <c r="N124" t="s">
        <v>1294</v>
      </c>
      <c r="O124" t="s">
        <v>1784</v>
      </c>
      <c r="P124" t="s">
        <v>2279</v>
      </c>
      <c r="Q124" s="7" t="s">
        <v>2769</v>
      </c>
      <c r="S124" t="s">
        <v>3600</v>
      </c>
    </row>
    <row r="125" spans="1:19">
      <c r="A125" t="s">
        <v>142</v>
      </c>
      <c r="B125" t="s">
        <v>605</v>
      </c>
      <c r="C125" t="s">
        <v>786</v>
      </c>
      <c r="D125" t="b">
        <v>1</v>
      </c>
      <c r="E125" t="b">
        <v>0</v>
      </c>
      <c r="F125" t="b">
        <v>0</v>
      </c>
      <c r="G125" t="b">
        <v>0</v>
      </c>
      <c r="H125" t="b">
        <v>0</v>
      </c>
      <c r="I125" t="b">
        <v>0</v>
      </c>
      <c r="J125" t="b">
        <v>0</v>
      </c>
      <c r="K125" t="b">
        <v>0</v>
      </c>
      <c r="L125" t="b">
        <v>0</v>
      </c>
      <c r="M125" t="s">
        <v>858</v>
      </c>
      <c r="N125" t="s">
        <v>1295</v>
      </c>
      <c r="O125" t="s">
        <v>1785</v>
      </c>
      <c r="P125" t="s">
        <v>2280</v>
      </c>
      <c r="Q125" s="7" t="s">
        <v>2770</v>
      </c>
      <c r="R125" t="s">
        <v>3200</v>
      </c>
    </row>
    <row r="126" spans="1:19">
      <c r="A126" t="s">
        <v>143</v>
      </c>
      <c r="B126" t="s">
        <v>567</v>
      </c>
      <c r="C126" t="s">
        <v>786</v>
      </c>
      <c r="D126" t="b">
        <v>1</v>
      </c>
      <c r="E126" t="b">
        <v>0</v>
      </c>
      <c r="F126" t="b">
        <v>0</v>
      </c>
      <c r="G126" t="b">
        <v>0</v>
      </c>
      <c r="H126" t="b">
        <v>0</v>
      </c>
      <c r="I126" t="b">
        <v>0</v>
      </c>
      <c r="J126" t="b">
        <v>0</v>
      </c>
      <c r="K126" t="b">
        <v>0</v>
      </c>
      <c r="L126" t="b">
        <v>0</v>
      </c>
      <c r="M126" t="s">
        <v>795</v>
      </c>
      <c r="N126" t="s">
        <v>1296</v>
      </c>
      <c r="O126" t="s">
        <v>1786</v>
      </c>
      <c r="P126" t="s">
        <v>2281</v>
      </c>
      <c r="Q126" s="7" t="s">
        <v>2771</v>
      </c>
    </row>
    <row r="127" spans="1:19">
      <c r="A127" t="s">
        <v>144</v>
      </c>
      <c r="B127" t="s">
        <v>619</v>
      </c>
      <c r="C127" t="s">
        <v>786</v>
      </c>
      <c r="D127" t="b">
        <v>1</v>
      </c>
      <c r="E127" t="b">
        <v>0</v>
      </c>
      <c r="F127" t="b">
        <v>0</v>
      </c>
      <c r="G127" t="b">
        <v>0</v>
      </c>
      <c r="H127" t="b">
        <v>0</v>
      </c>
      <c r="I127" t="b">
        <v>0</v>
      </c>
      <c r="J127" t="b">
        <v>0</v>
      </c>
      <c r="K127" t="b">
        <v>0</v>
      </c>
      <c r="L127" t="b">
        <v>0</v>
      </c>
      <c r="M127" t="s">
        <v>859</v>
      </c>
      <c r="N127" t="s">
        <v>1297</v>
      </c>
      <c r="O127" t="s">
        <v>1787</v>
      </c>
      <c r="P127" t="s">
        <v>2282</v>
      </c>
      <c r="Q127" s="7" t="s">
        <v>2772</v>
      </c>
      <c r="R127" t="s">
        <v>3201</v>
      </c>
    </row>
    <row r="128" spans="1:19">
      <c r="A128" t="s">
        <v>145</v>
      </c>
      <c r="B128" t="s">
        <v>620</v>
      </c>
      <c r="C128" t="s">
        <v>786</v>
      </c>
      <c r="D128" t="b">
        <v>1</v>
      </c>
      <c r="E128" t="b">
        <v>0</v>
      </c>
      <c r="F128" t="b">
        <v>0</v>
      </c>
      <c r="G128" t="b">
        <v>0</v>
      </c>
      <c r="H128" t="b">
        <v>0</v>
      </c>
      <c r="I128" t="b">
        <v>0</v>
      </c>
      <c r="J128" t="b">
        <v>0</v>
      </c>
      <c r="K128" t="b">
        <v>0</v>
      </c>
      <c r="L128" t="b">
        <v>0</v>
      </c>
      <c r="M128" t="s">
        <v>860</v>
      </c>
      <c r="N128" t="s">
        <v>1298</v>
      </c>
      <c r="O128" t="s">
        <v>1788</v>
      </c>
      <c r="P128" t="s">
        <v>2283</v>
      </c>
      <c r="Q128" s="7" t="s">
        <v>2773</v>
      </c>
      <c r="R128" t="s">
        <v>3202</v>
      </c>
    </row>
    <row r="129" spans="1:19">
      <c r="A129" t="s">
        <v>146</v>
      </c>
      <c r="B129" t="s">
        <v>621</v>
      </c>
      <c r="C129" t="s">
        <v>786</v>
      </c>
      <c r="D129" t="b">
        <v>1</v>
      </c>
      <c r="E129" t="b">
        <v>0</v>
      </c>
      <c r="F129" t="b">
        <v>0</v>
      </c>
      <c r="G129" t="b">
        <v>0</v>
      </c>
      <c r="H129" t="b">
        <v>0</v>
      </c>
      <c r="I129" t="b">
        <v>0</v>
      </c>
      <c r="J129" t="b">
        <v>0</v>
      </c>
      <c r="K129" t="b">
        <v>0</v>
      </c>
      <c r="L129" t="b">
        <v>0</v>
      </c>
      <c r="N129" t="s">
        <v>1299</v>
      </c>
      <c r="O129" t="s">
        <v>1789</v>
      </c>
      <c r="P129" t="s">
        <v>2284</v>
      </c>
      <c r="Q129" s="7" t="s">
        <v>2774</v>
      </c>
      <c r="S129" t="s">
        <v>3601</v>
      </c>
    </row>
    <row r="130" spans="1:19">
      <c r="A130" t="s">
        <v>147</v>
      </c>
      <c r="B130" t="s">
        <v>534</v>
      </c>
      <c r="C130" t="s">
        <v>786</v>
      </c>
      <c r="D130" t="b">
        <v>0</v>
      </c>
      <c r="E130" t="b">
        <v>1</v>
      </c>
      <c r="F130" t="b">
        <v>0</v>
      </c>
      <c r="G130" t="b">
        <v>0</v>
      </c>
      <c r="H130" t="b">
        <v>0</v>
      </c>
      <c r="I130" t="b">
        <v>0</v>
      </c>
      <c r="J130" t="b">
        <v>0</v>
      </c>
      <c r="K130" t="b">
        <v>0</v>
      </c>
      <c r="L130" t="b">
        <v>0</v>
      </c>
      <c r="N130" t="s">
        <v>1300</v>
      </c>
      <c r="O130" t="s">
        <v>1790</v>
      </c>
      <c r="P130" t="s">
        <v>2285</v>
      </c>
      <c r="Q130" s="7" t="s">
        <v>2775</v>
      </c>
      <c r="S130" t="s">
        <v>3602</v>
      </c>
    </row>
    <row r="131" spans="1:19">
      <c r="A131" t="s">
        <v>148</v>
      </c>
      <c r="B131" t="s">
        <v>622</v>
      </c>
      <c r="C131" t="s">
        <v>786</v>
      </c>
      <c r="D131" t="b">
        <v>1</v>
      </c>
      <c r="E131" t="b">
        <v>0</v>
      </c>
      <c r="F131" t="b">
        <v>0</v>
      </c>
      <c r="G131" t="b">
        <v>0</v>
      </c>
      <c r="H131" t="b">
        <v>0</v>
      </c>
      <c r="I131" t="b">
        <v>0</v>
      </c>
      <c r="J131" t="b">
        <v>0</v>
      </c>
      <c r="K131" t="b">
        <v>0</v>
      </c>
      <c r="L131" t="b">
        <v>0</v>
      </c>
      <c r="M131" t="s">
        <v>861</v>
      </c>
      <c r="N131" t="s">
        <v>1301</v>
      </c>
      <c r="O131" t="s">
        <v>1791</v>
      </c>
      <c r="P131" t="s">
        <v>2286</v>
      </c>
      <c r="Q131" s="7" t="s">
        <v>2776</v>
      </c>
      <c r="S131" t="s">
        <v>3603</v>
      </c>
    </row>
    <row r="132" spans="1:19">
      <c r="A132" t="s">
        <v>149</v>
      </c>
      <c r="B132" t="s">
        <v>623</v>
      </c>
      <c r="C132" t="s">
        <v>786</v>
      </c>
      <c r="D132" t="b">
        <v>1</v>
      </c>
      <c r="E132" t="b">
        <v>0</v>
      </c>
      <c r="F132" t="b">
        <v>0</v>
      </c>
      <c r="G132" t="b">
        <v>0</v>
      </c>
      <c r="H132" t="b">
        <v>0</v>
      </c>
      <c r="I132" t="b">
        <v>0</v>
      </c>
      <c r="J132" t="b">
        <v>0</v>
      </c>
      <c r="K132" t="b">
        <v>0</v>
      </c>
      <c r="L132" t="b">
        <v>0</v>
      </c>
      <c r="M132" t="s">
        <v>862</v>
      </c>
      <c r="N132" t="s">
        <v>1302</v>
      </c>
      <c r="O132" t="s">
        <v>1792</v>
      </c>
      <c r="P132" t="s">
        <v>2287</v>
      </c>
      <c r="Q132" s="7" t="s">
        <v>2777</v>
      </c>
      <c r="R132" t="s">
        <v>3203</v>
      </c>
      <c r="S132" t="s">
        <v>3604</v>
      </c>
    </row>
    <row r="133" spans="1:19">
      <c r="A133" t="s">
        <v>150</v>
      </c>
      <c r="B133" t="s">
        <v>533</v>
      </c>
      <c r="C133" t="s">
        <v>786</v>
      </c>
      <c r="D133" t="b">
        <v>1</v>
      </c>
      <c r="E133" t="b">
        <v>0</v>
      </c>
      <c r="F133" t="b">
        <v>0</v>
      </c>
      <c r="G133" t="b">
        <v>0</v>
      </c>
      <c r="H133" t="b">
        <v>0</v>
      </c>
      <c r="I133" t="b">
        <v>0</v>
      </c>
      <c r="J133" t="b">
        <v>0</v>
      </c>
      <c r="K133" t="b">
        <v>0</v>
      </c>
      <c r="L133" t="b">
        <v>0</v>
      </c>
      <c r="M133" t="s">
        <v>863</v>
      </c>
      <c r="N133" t="s">
        <v>1303</v>
      </c>
      <c r="O133" t="s">
        <v>1793</v>
      </c>
      <c r="P133" t="s">
        <v>2288</v>
      </c>
      <c r="Q133" s="7" t="s">
        <v>2778</v>
      </c>
      <c r="R133" t="s">
        <v>3204</v>
      </c>
    </row>
    <row r="134" spans="1:19">
      <c r="A134" t="s">
        <v>151</v>
      </c>
      <c r="B134" t="s">
        <v>604</v>
      </c>
      <c r="C134" t="s">
        <v>786</v>
      </c>
      <c r="D134" t="b">
        <v>1</v>
      </c>
      <c r="E134" t="b">
        <v>0</v>
      </c>
      <c r="F134" t="b">
        <v>0</v>
      </c>
      <c r="G134" t="b">
        <v>0</v>
      </c>
      <c r="H134" t="b">
        <v>0</v>
      </c>
      <c r="I134" t="b">
        <v>0</v>
      </c>
      <c r="J134" t="b">
        <v>0</v>
      </c>
      <c r="K134" t="b">
        <v>0</v>
      </c>
      <c r="L134" t="b">
        <v>0</v>
      </c>
      <c r="M134" t="s">
        <v>864</v>
      </c>
      <c r="N134" t="s">
        <v>1304</v>
      </c>
      <c r="O134" t="s">
        <v>1794</v>
      </c>
      <c r="P134" t="s">
        <v>2289</v>
      </c>
      <c r="Q134" s="7" t="s">
        <v>2779</v>
      </c>
      <c r="R134" t="s">
        <v>3205</v>
      </c>
      <c r="S134" t="s">
        <v>3605</v>
      </c>
    </row>
    <row r="135" spans="1:19">
      <c r="A135" t="s">
        <v>152</v>
      </c>
      <c r="B135" t="s">
        <v>519</v>
      </c>
      <c r="C135" t="s">
        <v>786</v>
      </c>
      <c r="D135" t="b">
        <v>1</v>
      </c>
      <c r="E135" t="b">
        <v>0</v>
      </c>
      <c r="F135" t="b">
        <v>0</v>
      </c>
      <c r="G135" t="b">
        <v>0</v>
      </c>
      <c r="H135" t="b">
        <v>0</v>
      </c>
      <c r="I135" t="b">
        <v>0</v>
      </c>
      <c r="J135" t="b">
        <v>0</v>
      </c>
      <c r="K135" t="b">
        <v>0</v>
      </c>
      <c r="L135" t="b">
        <v>0</v>
      </c>
      <c r="M135" t="s">
        <v>865</v>
      </c>
      <c r="N135" t="s">
        <v>1305</v>
      </c>
      <c r="O135" t="s">
        <v>1795</v>
      </c>
      <c r="P135" t="s">
        <v>2290</v>
      </c>
      <c r="Q135" s="7" t="s">
        <v>2780</v>
      </c>
      <c r="R135" t="s">
        <v>3206</v>
      </c>
      <c r="S135" t="s">
        <v>3606</v>
      </c>
    </row>
    <row r="136" spans="1:19">
      <c r="A136" t="s">
        <v>153</v>
      </c>
      <c r="B136" t="s">
        <v>624</v>
      </c>
      <c r="C136" t="s">
        <v>786</v>
      </c>
      <c r="D136" t="b">
        <v>1</v>
      </c>
      <c r="E136" t="b">
        <v>1</v>
      </c>
      <c r="F136" t="b">
        <v>0</v>
      </c>
      <c r="G136" t="b">
        <v>0</v>
      </c>
      <c r="H136" t="b">
        <v>0</v>
      </c>
      <c r="I136" t="b">
        <v>0</v>
      </c>
      <c r="J136" t="b">
        <v>1</v>
      </c>
      <c r="K136" t="b">
        <v>0</v>
      </c>
      <c r="L136" t="b">
        <v>0</v>
      </c>
      <c r="M136" t="s">
        <v>866</v>
      </c>
      <c r="N136" t="s">
        <v>1306</v>
      </c>
      <c r="O136" t="s">
        <v>1796</v>
      </c>
      <c r="P136" t="s">
        <v>2291</v>
      </c>
      <c r="Q136" s="7" t="s">
        <v>2781</v>
      </c>
      <c r="R136" t="s">
        <v>3207</v>
      </c>
      <c r="S136" t="s">
        <v>3607</v>
      </c>
    </row>
    <row r="137" spans="1:19">
      <c r="A137" t="s">
        <v>154</v>
      </c>
      <c r="B137" t="s">
        <v>625</v>
      </c>
      <c r="C137" t="s">
        <v>786</v>
      </c>
      <c r="D137" t="b">
        <v>1</v>
      </c>
      <c r="E137" t="b">
        <v>0</v>
      </c>
      <c r="F137" t="b">
        <v>0</v>
      </c>
      <c r="G137" t="b">
        <v>0</v>
      </c>
      <c r="H137" t="b">
        <v>0</v>
      </c>
      <c r="I137" t="b">
        <v>0</v>
      </c>
      <c r="J137" t="b">
        <v>1</v>
      </c>
      <c r="K137" t="b">
        <v>0</v>
      </c>
      <c r="L137" t="b">
        <v>0</v>
      </c>
      <c r="M137" t="s">
        <v>867</v>
      </c>
      <c r="N137" t="s">
        <v>1307</v>
      </c>
      <c r="O137" t="s">
        <v>1797</v>
      </c>
      <c r="P137" t="s">
        <v>2292</v>
      </c>
      <c r="Q137" s="7" t="s">
        <v>2782</v>
      </c>
      <c r="R137" t="s">
        <v>3208</v>
      </c>
      <c r="S137" t="s">
        <v>3608</v>
      </c>
    </row>
    <row r="138" spans="1:19">
      <c r="A138" t="s">
        <v>155</v>
      </c>
      <c r="B138" t="s">
        <v>626</v>
      </c>
      <c r="C138" t="s">
        <v>786</v>
      </c>
      <c r="D138" t="b">
        <v>1</v>
      </c>
      <c r="E138" t="b">
        <v>0</v>
      </c>
      <c r="F138" t="b">
        <v>0</v>
      </c>
      <c r="G138" t="b">
        <v>0</v>
      </c>
      <c r="H138" t="b">
        <v>0</v>
      </c>
      <c r="I138" t="b">
        <v>0</v>
      </c>
      <c r="J138" t="b">
        <v>0</v>
      </c>
      <c r="K138" t="b">
        <v>0</v>
      </c>
      <c r="L138" t="b">
        <v>0</v>
      </c>
      <c r="M138" t="s">
        <v>868</v>
      </c>
      <c r="N138" t="s">
        <v>1308</v>
      </c>
      <c r="O138" t="s">
        <v>1798</v>
      </c>
      <c r="P138" t="s">
        <v>2293</v>
      </c>
      <c r="Q138" s="7" t="s">
        <v>2783</v>
      </c>
      <c r="S138" t="s">
        <v>3609</v>
      </c>
    </row>
    <row r="139" spans="1:19">
      <c r="A139" t="s">
        <v>156</v>
      </c>
      <c r="B139" t="s">
        <v>627</v>
      </c>
      <c r="C139" t="s">
        <v>786</v>
      </c>
      <c r="D139" t="b">
        <v>1</v>
      </c>
      <c r="E139" t="b">
        <v>0</v>
      </c>
      <c r="F139" t="b">
        <v>0</v>
      </c>
      <c r="G139" t="b">
        <v>0</v>
      </c>
      <c r="H139" t="b">
        <v>0</v>
      </c>
      <c r="I139" t="b">
        <v>0</v>
      </c>
      <c r="J139" t="b">
        <v>0</v>
      </c>
      <c r="K139" t="b">
        <v>0</v>
      </c>
      <c r="L139" t="b">
        <v>0</v>
      </c>
      <c r="N139" t="s">
        <v>1309</v>
      </c>
      <c r="O139" t="s">
        <v>1799</v>
      </c>
      <c r="P139" t="s">
        <v>2294</v>
      </c>
      <c r="Q139" s="7" t="s">
        <v>2784</v>
      </c>
      <c r="S139" t="s">
        <v>3610</v>
      </c>
    </row>
    <row r="140" spans="1:19">
      <c r="A140" t="s">
        <v>157</v>
      </c>
      <c r="B140" t="s">
        <v>628</v>
      </c>
      <c r="C140" t="s">
        <v>786</v>
      </c>
      <c r="D140" t="b">
        <v>1</v>
      </c>
      <c r="E140" t="b">
        <v>0</v>
      </c>
      <c r="F140" t="b">
        <v>0</v>
      </c>
      <c r="G140" t="b">
        <v>1</v>
      </c>
      <c r="H140" t="b">
        <v>0</v>
      </c>
      <c r="I140" t="b">
        <v>0</v>
      </c>
      <c r="J140" t="b">
        <v>0</v>
      </c>
      <c r="K140" t="b">
        <v>0</v>
      </c>
      <c r="L140" t="b">
        <v>0</v>
      </c>
      <c r="M140" t="s">
        <v>869</v>
      </c>
      <c r="N140" t="s">
        <v>1310</v>
      </c>
      <c r="O140" t="s">
        <v>1800</v>
      </c>
      <c r="P140" t="s">
        <v>2295</v>
      </c>
      <c r="Q140" s="7" t="s">
        <v>2785</v>
      </c>
      <c r="R140" t="s">
        <v>3209</v>
      </c>
      <c r="S140" t="s">
        <v>3611</v>
      </c>
    </row>
    <row r="141" spans="1:19">
      <c r="A141" t="s">
        <v>158</v>
      </c>
      <c r="B141" t="s">
        <v>629</v>
      </c>
      <c r="C141" t="s">
        <v>786</v>
      </c>
      <c r="D141" t="b">
        <v>1</v>
      </c>
      <c r="E141" t="b">
        <v>0</v>
      </c>
      <c r="F141" t="b">
        <v>0</v>
      </c>
      <c r="G141" t="b">
        <v>0</v>
      </c>
      <c r="H141" t="b">
        <v>0</v>
      </c>
      <c r="I141" t="b">
        <v>0</v>
      </c>
      <c r="J141" t="b">
        <v>0</v>
      </c>
      <c r="K141" t="b">
        <v>0</v>
      </c>
      <c r="L141" t="b">
        <v>0</v>
      </c>
      <c r="M141" t="s">
        <v>870</v>
      </c>
      <c r="N141" t="s">
        <v>1311</v>
      </c>
      <c r="O141" t="s">
        <v>1801</v>
      </c>
      <c r="P141" t="s">
        <v>2296</v>
      </c>
      <c r="Q141" s="7" t="s">
        <v>2786</v>
      </c>
      <c r="R141" t="s">
        <v>3210</v>
      </c>
      <c r="S141" t="s">
        <v>3612</v>
      </c>
    </row>
    <row r="142" spans="1:19">
      <c r="A142" t="s">
        <v>159</v>
      </c>
      <c r="B142" t="s">
        <v>630</v>
      </c>
      <c r="C142" t="s">
        <v>786</v>
      </c>
      <c r="D142" t="b">
        <v>1</v>
      </c>
      <c r="E142" t="b">
        <v>0</v>
      </c>
      <c r="F142" t="b">
        <v>0</v>
      </c>
      <c r="G142" t="b">
        <v>0</v>
      </c>
      <c r="H142" t="b">
        <v>0</v>
      </c>
      <c r="I142" t="b">
        <v>0</v>
      </c>
      <c r="J142" t="b">
        <v>0</v>
      </c>
      <c r="K142" t="b">
        <v>0</v>
      </c>
      <c r="L142" t="b">
        <v>0</v>
      </c>
      <c r="M142" t="s">
        <v>871</v>
      </c>
      <c r="N142" t="s">
        <v>1312</v>
      </c>
      <c r="O142" t="s">
        <v>1802</v>
      </c>
      <c r="P142" t="s">
        <v>2297</v>
      </c>
      <c r="Q142" s="7" t="s">
        <v>2787</v>
      </c>
      <c r="S142" t="s">
        <v>3613</v>
      </c>
    </row>
    <row r="143" spans="1:19">
      <c r="A143" t="s">
        <v>160</v>
      </c>
      <c r="B143" t="s">
        <v>569</v>
      </c>
      <c r="C143" t="s">
        <v>786</v>
      </c>
      <c r="D143" t="b">
        <v>1</v>
      </c>
      <c r="E143" t="b">
        <v>0</v>
      </c>
      <c r="F143" t="b">
        <v>0</v>
      </c>
      <c r="G143" t="b">
        <v>0</v>
      </c>
      <c r="H143" t="b">
        <v>0</v>
      </c>
      <c r="I143" t="b">
        <v>0</v>
      </c>
      <c r="J143" t="b">
        <v>0</v>
      </c>
      <c r="K143" t="b">
        <v>0</v>
      </c>
      <c r="L143" t="b">
        <v>0</v>
      </c>
      <c r="M143" t="s">
        <v>795</v>
      </c>
      <c r="N143" t="s">
        <v>1313</v>
      </c>
      <c r="O143" t="s">
        <v>1803</v>
      </c>
      <c r="P143" t="s">
        <v>2298</v>
      </c>
      <c r="Q143" s="7" t="s">
        <v>2788</v>
      </c>
    </row>
    <row r="144" spans="1:19">
      <c r="A144" t="s">
        <v>161</v>
      </c>
      <c r="B144" t="s">
        <v>631</v>
      </c>
      <c r="C144" t="s">
        <v>786</v>
      </c>
      <c r="D144" t="b">
        <v>1</v>
      </c>
      <c r="E144" t="b">
        <v>0</v>
      </c>
      <c r="F144" t="b">
        <v>0</v>
      </c>
      <c r="G144" t="b">
        <v>0</v>
      </c>
      <c r="H144" t="b">
        <v>0</v>
      </c>
      <c r="I144" t="b">
        <v>0</v>
      </c>
      <c r="J144" t="b">
        <v>0</v>
      </c>
      <c r="K144" t="b">
        <v>0</v>
      </c>
      <c r="L144" t="b">
        <v>0</v>
      </c>
      <c r="N144" t="s">
        <v>1314</v>
      </c>
      <c r="O144" t="s">
        <v>1804</v>
      </c>
      <c r="P144" t="s">
        <v>2299</v>
      </c>
      <c r="Q144" s="7" t="s">
        <v>2789</v>
      </c>
      <c r="S144" t="s">
        <v>3614</v>
      </c>
    </row>
    <row r="145" spans="1:19">
      <c r="A145" t="s">
        <v>162</v>
      </c>
      <c r="B145" t="s">
        <v>632</v>
      </c>
      <c r="C145" t="s">
        <v>786</v>
      </c>
      <c r="D145" t="b">
        <v>1</v>
      </c>
      <c r="E145" t="b">
        <v>0</v>
      </c>
      <c r="F145" t="b">
        <v>0</v>
      </c>
      <c r="G145" t="b">
        <v>0</v>
      </c>
      <c r="H145" t="b">
        <v>0</v>
      </c>
      <c r="I145" t="b">
        <v>0</v>
      </c>
      <c r="J145" t="b">
        <v>0</v>
      </c>
      <c r="K145" t="b">
        <v>0</v>
      </c>
      <c r="L145" t="b">
        <v>0</v>
      </c>
      <c r="M145" t="s">
        <v>872</v>
      </c>
      <c r="N145" t="s">
        <v>1315</v>
      </c>
      <c r="O145" t="s">
        <v>1805</v>
      </c>
      <c r="P145" t="s">
        <v>2300</v>
      </c>
      <c r="Q145" s="7" t="s">
        <v>2790</v>
      </c>
      <c r="S145" t="s">
        <v>3615</v>
      </c>
    </row>
    <row r="146" spans="1:19">
      <c r="A146" t="s">
        <v>163</v>
      </c>
      <c r="B146" t="s">
        <v>598</v>
      </c>
      <c r="C146" t="s">
        <v>786</v>
      </c>
      <c r="D146" t="b">
        <v>1</v>
      </c>
      <c r="E146" t="b">
        <v>0</v>
      </c>
      <c r="F146" t="b">
        <v>0</v>
      </c>
      <c r="G146" t="b">
        <v>0</v>
      </c>
      <c r="H146" t="b">
        <v>0</v>
      </c>
      <c r="I146" t="b">
        <v>0</v>
      </c>
      <c r="J146" t="b">
        <v>0</v>
      </c>
      <c r="K146" t="b">
        <v>0</v>
      </c>
      <c r="L146" t="b">
        <v>0</v>
      </c>
      <c r="N146" t="s">
        <v>1316</v>
      </c>
      <c r="O146" t="s">
        <v>1806</v>
      </c>
      <c r="P146" t="s">
        <v>2301</v>
      </c>
      <c r="Q146" s="7" t="s">
        <v>2791</v>
      </c>
      <c r="S146" t="s">
        <v>3616</v>
      </c>
    </row>
    <row r="147" spans="1:19">
      <c r="A147" t="s">
        <v>164</v>
      </c>
      <c r="B147" t="s">
        <v>633</v>
      </c>
      <c r="C147" t="s">
        <v>786</v>
      </c>
      <c r="D147" t="b">
        <v>1</v>
      </c>
      <c r="E147" t="b">
        <v>0</v>
      </c>
      <c r="F147" t="b">
        <v>0</v>
      </c>
      <c r="G147" t="b">
        <v>0</v>
      </c>
      <c r="H147" t="b">
        <v>0</v>
      </c>
      <c r="I147" t="b">
        <v>0</v>
      </c>
      <c r="J147" t="b">
        <v>0</v>
      </c>
      <c r="K147" t="b">
        <v>0</v>
      </c>
      <c r="L147" t="b">
        <v>0</v>
      </c>
      <c r="M147" t="s">
        <v>873</v>
      </c>
      <c r="N147" t="s">
        <v>1317</v>
      </c>
      <c r="O147" t="s">
        <v>1807</v>
      </c>
      <c r="P147" t="s">
        <v>2302</v>
      </c>
      <c r="Q147" s="7" t="s">
        <v>2792</v>
      </c>
      <c r="R147" t="s">
        <v>3211</v>
      </c>
      <c r="S147" t="s">
        <v>3617</v>
      </c>
    </row>
    <row r="148" spans="1:19">
      <c r="A148" t="s">
        <v>165</v>
      </c>
      <c r="B148" t="s">
        <v>634</v>
      </c>
      <c r="C148" t="s">
        <v>786</v>
      </c>
      <c r="D148" t="b">
        <v>1</v>
      </c>
      <c r="E148" t="b">
        <v>0</v>
      </c>
      <c r="F148" t="b">
        <v>0</v>
      </c>
      <c r="G148" t="b">
        <v>0</v>
      </c>
      <c r="H148" t="b">
        <v>0</v>
      </c>
      <c r="I148" t="b">
        <v>0</v>
      </c>
      <c r="J148" t="b">
        <v>0</v>
      </c>
      <c r="K148" t="b">
        <v>0</v>
      </c>
      <c r="L148" t="b">
        <v>0</v>
      </c>
      <c r="M148" t="s">
        <v>874</v>
      </c>
      <c r="N148" t="s">
        <v>1318</v>
      </c>
      <c r="O148" t="s">
        <v>1808</v>
      </c>
      <c r="P148" t="s">
        <v>2303</v>
      </c>
      <c r="Q148" s="7" t="s">
        <v>2793</v>
      </c>
      <c r="R148" t="s">
        <v>3212</v>
      </c>
    </row>
    <row r="149" spans="1:19">
      <c r="A149" t="s">
        <v>166</v>
      </c>
      <c r="B149" t="s">
        <v>519</v>
      </c>
      <c r="C149" t="s">
        <v>787</v>
      </c>
      <c r="D149" t="b">
        <v>1</v>
      </c>
      <c r="E149" t="b">
        <v>0</v>
      </c>
      <c r="F149" t="b">
        <v>0</v>
      </c>
      <c r="G149" t="b">
        <v>0</v>
      </c>
      <c r="H149" t="b">
        <v>0</v>
      </c>
      <c r="I149" t="b">
        <v>0</v>
      </c>
      <c r="J149" t="b">
        <v>0</v>
      </c>
      <c r="K149" t="b">
        <v>0</v>
      </c>
      <c r="L149" t="b">
        <v>0</v>
      </c>
      <c r="M149" t="s">
        <v>875</v>
      </c>
      <c r="N149" t="s">
        <v>1319</v>
      </c>
      <c r="O149" t="s">
        <v>1809</v>
      </c>
      <c r="P149" t="s">
        <v>2304</v>
      </c>
      <c r="Q149" s="7" t="s">
        <v>2794</v>
      </c>
      <c r="R149" t="s">
        <v>3213</v>
      </c>
      <c r="S149" t="s">
        <v>3618</v>
      </c>
    </row>
    <row r="150" spans="1:19">
      <c r="A150" t="s">
        <v>167</v>
      </c>
      <c r="B150" t="s">
        <v>635</v>
      </c>
      <c r="C150" t="s">
        <v>787</v>
      </c>
      <c r="D150" t="b">
        <v>1</v>
      </c>
      <c r="E150" t="b">
        <v>0</v>
      </c>
      <c r="F150" t="b">
        <v>0</v>
      </c>
      <c r="G150" t="b">
        <v>0</v>
      </c>
      <c r="H150" t="b">
        <v>0</v>
      </c>
      <c r="I150" t="b">
        <v>1</v>
      </c>
      <c r="J150" t="b">
        <v>0</v>
      </c>
      <c r="K150" t="b">
        <v>0</v>
      </c>
      <c r="L150" t="b">
        <v>0</v>
      </c>
      <c r="M150" t="s">
        <v>876</v>
      </c>
      <c r="N150" t="s">
        <v>1320</v>
      </c>
      <c r="O150" t="s">
        <v>1810</v>
      </c>
      <c r="P150" t="s">
        <v>2305</v>
      </c>
      <c r="Q150" s="7" t="s">
        <v>2795</v>
      </c>
      <c r="R150" t="s">
        <v>3214</v>
      </c>
      <c r="S150" t="s">
        <v>3619</v>
      </c>
    </row>
    <row r="151" spans="1:19">
      <c r="A151" t="s">
        <v>168</v>
      </c>
      <c r="B151" t="s">
        <v>528</v>
      </c>
      <c r="C151" t="s">
        <v>787</v>
      </c>
      <c r="D151" t="b">
        <v>1</v>
      </c>
      <c r="E151" t="b">
        <v>0</v>
      </c>
      <c r="F151" t="b">
        <v>0</v>
      </c>
      <c r="G151" t="b">
        <v>0</v>
      </c>
      <c r="H151" t="b">
        <v>0</v>
      </c>
      <c r="I151" t="b">
        <v>0</v>
      </c>
      <c r="J151" t="b">
        <v>0</v>
      </c>
      <c r="K151" t="b">
        <v>0</v>
      </c>
      <c r="L151" t="b">
        <v>0</v>
      </c>
      <c r="M151" t="s">
        <v>877</v>
      </c>
      <c r="N151" t="s">
        <v>1321</v>
      </c>
      <c r="O151" t="s">
        <v>1811</v>
      </c>
      <c r="P151" t="s">
        <v>2306</v>
      </c>
      <c r="Q151" s="7" t="s">
        <v>2796</v>
      </c>
      <c r="R151" t="s">
        <v>3215</v>
      </c>
      <c r="S151" t="s">
        <v>3620</v>
      </c>
    </row>
    <row r="152" spans="1:19">
      <c r="A152" t="s">
        <v>169</v>
      </c>
      <c r="B152" t="s">
        <v>524</v>
      </c>
      <c r="C152" t="s">
        <v>787</v>
      </c>
      <c r="D152" t="b">
        <v>1</v>
      </c>
      <c r="E152" t="b">
        <v>0</v>
      </c>
      <c r="F152" t="b">
        <v>0</v>
      </c>
      <c r="G152" t="b">
        <v>0</v>
      </c>
      <c r="H152" t="b">
        <v>0</v>
      </c>
      <c r="I152" t="b">
        <v>0</v>
      </c>
      <c r="J152" t="b">
        <v>0</v>
      </c>
      <c r="K152" t="b">
        <v>0</v>
      </c>
      <c r="L152" t="b">
        <v>0</v>
      </c>
      <c r="M152" t="s">
        <v>878</v>
      </c>
      <c r="N152" t="s">
        <v>1322</v>
      </c>
      <c r="O152" t="s">
        <v>1812</v>
      </c>
      <c r="P152" t="s">
        <v>2307</v>
      </c>
      <c r="Q152" s="7" t="s">
        <v>2797</v>
      </c>
      <c r="R152" t="s">
        <v>3216</v>
      </c>
    </row>
    <row r="153" spans="1:19">
      <c r="A153" t="s">
        <v>170</v>
      </c>
      <c r="B153" t="s">
        <v>636</v>
      </c>
      <c r="C153" t="s">
        <v>787</v>
      </c>
      <c r="D153" t="b">
        <v>1</v>
      </c>
      <c r="E153" t="b">
        <v>0</v>
      </c>
      <c r="F153" t="b">
        <v>0</v>
      </c>
      <c r="G153" t="b">
        <v>0</v>
      </c>
      <c r="H153" t="b">
        <v>0</v>
      </c>
      <c r="I153" t="b">
        <v>0</v>
      </c>
      <c r="J153" t="b">
        <v>0</v>
      </c>
      <c r="K153" t="b">
        <v>0</v>
      </c>
      <c r="L153" t="b">
        <v>0</v>
      </c>
      <c r="M153" t="s">
        <v>879</v>
      </c>
      <c r="N153" t="s">
        <v>1323</v>
      </c>
      <c r="O153" t="s">
        <v>1813</v>
      </c>
      <c r="P153" t="s">
        <v>2308</v>
      </c>
      <c r="Q153" s="7" t="s">
        <v>2798</v>
      </c>
      <c r="R153" t="s">
        <v>3217</v>
      </c>
      <c r="S153" t="s">
        <v>3621</v>
      </c>
    </row>
    <row r="154" spans="1:19">
      <c r="A154" t="s">
        <v>171</v>
      </c>
      <c r="B154" t="s">
        <v>637</v>
      </c>
      <c r="C154" t="s">
        <v>787</v>
      </c>
      <c r="D154" t="b">
        <v>1</v>
      </c>
      <c r="E154" t="b">
        <v>0</v>
      </c>
      <c r="F154" t="b">
        <v>0</v>
      </c>
      <c r="G154" t="b">
        <v>0</v>
      </c>
      <c r="H154" t="b">
        <v>0</v>
      </c>
      <c r="I154" t="b">
        <v>0</v>
      </c>
      <c r="J154" t="b">
        <v>0</v>
      </c>
      <c r="K154" t="b">
        <v>0</v>
      </c>
      <c r="L154" t="b">
        <v>0</v>
      </c>
      <c r="M154" t="s">
        <v>880</v>
      </c>
      <c r="N154" t="s">
        <v>1324</v>
      </c>
      <c r="O154" t="s">
        <v>1814</v>
      </c>
      <c r="P154" t="s">
        <v>2309</v>
      </c>
      <c r="Q154" s="7" t="s">
        <v>2799</v>
      </c>
      <c r="R154" t="s">
        <v>3218</v>
      </c>
      <c r="S154" t="s">
        <v>3622</v>
      </c>
    </row>
    <row r="155" spans="1:19">
      <c r="A155" t="s">
        <v>172</v>
      </c>
      <c r="B155" t="s">
        <v>638</v>
      </c>
      <c r="C155" t="s">
        <v>787</v>
      </c>
      <c r="D155" t="b">
        <v>1</v>
      </c>
      <c r="E155" t="b">
        <v>0</v>
      </c>
      <c r="F155" t="b">
        <v>0</v>
      </c>
      <c r="G155" t="b">
        <v>0</v>
      </c>
      <c r="H155" t="b">
        <v>0</v>
      </c>
      <c r="I155" t="b">
        <v>0</v>
      </c>
      <c r="J155" t="b">
        <v>0</v>
      </c>
      <c r="K155" t="b">
        <v>0</v>
      </c>
      <c r="L155" t="b">
        <v>0</v>
      </c>
      <c r="M155" t="s">
        <v>881</v>
      </c>
      <c r="N155" t="s">
        <v>1325</v>
      </c>
      <c r="O155" t="s">
        <v>1815</v>
      </c>
      <c r="P155" t="s">
        <v>2310</v>
      </c>
      <c r="Q155" s="7" t="s">
        <v>2800</v>
      </c>
      <c r="R155" t="s">
        <v>3219</v>
      </c>
      <c r="S155" t="s">
        <v>3623</v>
      </c>
    </row>
    <row r="156" spans="1:19">
      <c r="A156" t="s">
        <v>173</v>
      </c>
      <c r="B156" t="s">
        <v>529</v>
      </c>
      <c r="C156" t="s">
        <v>787</v>
      </c>
      <c r="D156" t="b">
        <v>1</v>
      </c>
      <c r="E156" t="b">
        <v>0</v>
      </c>
      <c r="F156" t="b">
        <v>0</v>
      </c>
      <c r="G156" t="b">
        <v>0</v>
      </c>
      <c r="H156" t="b">
        <v>0</v>
      </c>
      <c r="I156" t="b">
        <v>0</v>
      </c>
      <c r="J156" t="b">
        <v>0</v>
      </c>
      <c r="K156" t="b">
        <v>0</v>
      </c>
      <c r="L156" t="b">
        <v>0</v>
      </c>
      <c r="M156" t="s">
        <v>882</v>
      </c>
      <c r="N156" t="s">
        <v>1326</v>
      </c>
      <c r="O156" t="s">
        <v>1816</v>
      </c>
      <c r="P156" t="s">
        <v>2311</v>
      </c>
      <c r="Q156" s="7" t="s">
        <v>2801</v>
      </c>
      <c r="R156" t="s">
        <v>3220</v>
      </c>
      <c r="S156" t="s">
        <v>3624</v>
      </c>
    </row>
    <row r="157" spans="1:19">
      <c r="A157" t="s">
        <v>174</v>
      </c>
      <c r="B157" t="s">
        <v>558</v>
      </c>
      <c r="C157" t="s">
        <v>787</v>
      </c>
      <c r="D157" t="b">
        <v>1</v>
      </c>
      <c r="E157" t="b">
        <v>1</v>
      </c>
      <c r="F157" t="b">
        <v>0</v>
      </c>
      <c r="G157" t="b">
        <v>0</v>
      </c>
      <c r="H157" t="b">
        <v>0</v>
      </c>
      <c r="I157" t="b">
        <v>0</v>
      </c>
      <c r="J157" t="b">
        <v>1</v>
      </c>
      <c r="K157" t="b">
        <v>0</v>
      </c>
      <c r="L157" t="b">
        <v>0</v>
      </c>
      <c r="M157" t="s">
        <v>883</v>
      </c>
      <c r="N157" t="s">
        <v>1327</v>
      </c>
      <c r="O157" t="s">
        <v>1817</v>
      </c>
      <c r="P157" t="s">
        <v>2312</v>
      </c>
      <c r="Q157" s="7" t="s">
        <v>2802</v>
      </c>
      <c r="R157" t="s">
        <v>3221</v>
      </c>
      <c r="S157" t="s">
        <v>3625</v>
      </c>
    </row>
    <row r="158" spans="1:19">
      <c r="A158" t="s">
        <v>175</v>
      </c>
      <c r="B158" t="s">
        <v>639</v>
      </c>
      <c r="C158" t="s">
        <v>787</v>
      </c>
      <c r="D158" t="b">
        <v>1</v>
      </c>
      <c r="E158" t="b">
        <v>0</v>
      </c>
      <c r="F158" t="b">
        <v>0</v>
      </c>
      <c r="G158" t="b">
        <v>0</v>
      </c>
      <c r="H158" t="b">
        <v>0</v>
      </c>
      <c r="I158" t="b">
        <v>0</v>
      </c>
      <c r="J158" t="b">
        <v>0</v>
      </c>
      <c r="K158" t="b">
        <v>0</v>
      </c>
      <c r="L158" t="b">
        <v>0</v>
      </c>
      <c r="N158" t="s">
        <v>1328</v>
      </c>
      <c r="O158" t="s">
        <v>1818</v>
      </c>
      <c r="P158" t="s">
        <v>2313</v>
      </c>
      <c r="Q158" s="7" t="s">
        <v>2803</v>
      </c>
      <c r="S158" t="s">
        <v>3626</v>
      </c>
    </row>
    <row r="159" spans="1:19">
      <c r="A159" t="s">
        <v>176</v>
      </c>
      <c r="B159" t="s">
        <v>640</v>
      </c>
      <c r="C159" t="s">
        <v>787</v>
      </c>
      <c r="D159" t="b">
        <v>1</v>
      </c>
      <c r="E159" t="b">
        <v>0</v>
      </c>
      <c r="F159" t="b">
        <v>0</v>
      </c>
      <c r="G159" t="b">
        <v>0</v>
      </c>
      <c r="H159" t="b">
        <v>0</v>
      </c>
      <c r="I159" t="b">
        <v>0</v>
      </c>
      <c r="J159" t="b">
        <v>0</v>
      </c>
      <c r="K159" t="b">
        <v>0</v>
      </c>
      <c r="L159" t="b">
        <v>0</v>
      </c>
      <c r="M159" t="s">
        <v>795</v>
      </c>
      <c r="N159" t="s">
        <v>1329</v>
      </c>
      <c r="O159" t="s">
        <v>1819</v>
      </c>
      <c r="P159" t="s">
        <v>2314</v>
      </c>
      <c r="Q159" s="7" t="s">
        <v>2804</v>
      </c>
    </row>
    <row r="160" spans="1:19">
      <c r="A160" t="s">
        <v>177</v>
      </c>
      <c r="B160" t="s">
        <v>581</v>
      </c>
      <c r="C160" t="s">
        <v>787</v>
      </c>
      <c r="D160" t="b">
        <v>1</v>
      </c>
      <c r="E160" t="b">
        <v>0</v>
      </c>
      <c r="F160" t="b">
        <v>0</v>
      </c>
      <c r="G160" t="b">
        <v>0</v>
      </c>
      <c r="H160" t="b">
        <v>0</v>
      </c>
      <c r="I160" t="b">
        <v>0</v>
      </c>
      <c r="J160" t="b">
        <v>0</v>
      </c>
      <c r="K160" t="b">
        <v>0</v>
      </c>
      <c r="L160" t="b">
        <v>0</v>
      </c>
      <c r="M160" t="s">
        <v>884</v>
      </c>
      <c r="N160" t="s">
        <v>1330</v>
      </c>
      <c r="O160" t="s">
        <v>1820</v>
      </c>
      <c r="P160" t="s">
        <v>2315</v>
      </c>
      <c r="Q160" s="7" t="s">
        <v>2805</v>
      </c>
      <c r="R160" t="s">
        <v>3222</v>
      </c>
      <c r="S160" t="s">
        <v>3627</v>
      </c>
    </row>
    <row r="161" spans="1:19">
      <c r="A161" t="s">
        <v>178</v>
      </c>
      <c r="B161" t="s">
        <v>605</v>
      </c>
      <c r="C161" t="s">
        <v>787</v>
      </c>
      <c r="D161" t="b">
        <v>1</v>
      </c>
      <c r="E161" t="b">
        <v>0</v>
      </c>
      <c r="F161" t="b">
        <v>0</v>
      </c>
      <c r="G161" t="b">
        <v>0</v>
      </c>
      <c r="H161" t="b">
        <v>0</v>
      </c>
      <c r="I161" t="b">
        <v>0</v>
      </c>
      <c r="J161" t="b">
        <v>0</v>
      </c>
      <c r="K161" t="b">
        <v>0</v>
      </c>
      <c r="L161" t="b">
        <v>0</v>
      </c>
      <c r="M161" t="s">
        <v>885</v>
      </c>
      <c r="N161" t="s">
        <v>1331</v>
      </c>
      <c r="O161" t="s">
        <v>1821</v>
      </c>
      <c r="P161" t="s">
        <v>2316</v>
      </c>
      <c r="Q161" s="7" t="s">
        <v>2806</v>
      </c>
      <c r="R161" t="s">
        <v>3223</v>
      </c>
    </row>
    <row r="162" spans="1:19">
      <c r="A162" t="s">
        <v>179</v>
      </c>
      <c r="B162" t="s">
        <v>641</v>
      </c>
      <c r="C162" t="s">
        <v>787</v>
      </c>
      <c r="D162" t="b">
        <v>1</v>
      </c>
      <c r="E162" t="b">
        <v>0</v>
      </c>
      <c r="F162" t="b">
        <v>0</v>
      </c>
      <c r="G162" t="b">
        <v>0</v>
      </c>
      <c r="H162" t="b">
        <v>0</v>
      </c>
      <c r="I162" t="b">
        <v>0</v>
      </c>
      <c r="J162" t="b">
        <v>1</v>
      </c>
      <c r="K162" t="b">
        <v>0</v>
      </c>
      <c r="L162" t="b">
        <v>0</v>
      </c>
      <c r="M162" t="s">
        <v>886</v>
      </c>
      <c r="N162" t="s">
        <v>1332</v>
      </c>
      <c r="O162" t="s">
        <v>1822</v>
      </c>
      <c r="P162" t="s">
        <v>2317</v>
      </c>
      <c r="Q162" s="7" t="s">
        <v>2807</v>
      </c>
      <c r="R162" t="s">
        <v>3224</v>
      </c>
      <c r="S162" t="s">
        <v>3628</v>
      </c>
    </row>
    <row r="163" spans="1:19">
      <c r="A163" t="s">
        <v>180</v>
      </c>
      <c r="B163" t="s">
        <v>642</v>
      </c>
      <c r="C163" t="s">
        <v>787</v>
      </c>
      <c r="D163" t="b">
        <v>1</v>
      </c>
      <c r="E163" t="b">
        <v>0</v>
      </c>
      <c r="F163" t="b">
        <v>0</v>
      </c>
      <c r="G163" t="b">
        <v>0</v>
      </c>
      <c r="H163" t="b">
        <v>0</v>
      </c>
      <c r="I163" t="b">
        <v>0</v>
      </c>
      <c r="J163" t="b">
        <v>0</v>
      </c>
      <c r="K163" t="b">
        <v>0</v>
      </c>
      <c r="L163" t="b">
        <v>0</v>
      </c>
      <c r="M163" t="s">
        <v>887</v>
      </c>
      <c r="N163" t="s">
        <v>1333</v>
      </c>
      <c r="O163" t="s">
        <v>1823</v>
      </c>
      <c r="P163" t="s">
        <v>2318</v>
      </c>
      <c r="Q163" s="7" t="s">
        <v>2808</v>
      </c>
      <c r="R163" t="s">
        <v>3225</v>
      </c>
      <c r="S163" t="s">
        <v>3629</v>
      </c>
    </row>
    <row r="164" spans="1:19">
      <c r="A164" t="s">
        <v>181</v>
      </c>
      <c r="B164" t="s">
        <v>643</v>
      </c>
      <c r="C164" t="s">
        <v>787</v>
      </c>
      <c r="D164" t="b">
        <v>1</v>
      </c>
      <c r="E164" t="b">
        <v>0</v>
      </c>
      <c r="F164" t="b">
        <v>0</v>
      </c>
      <c r="G164" t="b">
        <v>0</v>
      </c>
      <c r="H164" t="b">
        <v>0</v>
      </c>
      <c r="I164" t="b">
        <v>0</v>
      </c>
      <c r="J164" t="b">
        <v>0</v>
      </c>
      <c r="K164" t="b">
        <v>0</v>
      </c>
      <c r="L164" t="b">
        <v>0</v>
      </c>
      <c r="M164" t="s">
        <v>888</v>
      </c>
      <c r="N164" t="s">
        <v>1334</v>
      </c>
      <c r="O164" t="s">
        <v>1824</v>
      </c>
      <c r="P164" t="s">
        <v>2319</v>
      </c>
      <c r="Q164" s="7" t="s">
        <v>2809</v>
      </c>
      <c r="R164" t="s">
        <v>3226</v>
      </c>
      <c r="S164" t="s">
        <v>3630</v>
      </c>
    </row>
    <row r="165" spans="1:19">
      <c r="A165" t="s">
        <v>182</v>
      </c>
      <c r="B165" t="s">
        <v>644</v>
      </c>
      <c r="C165" t="s">
        <v>787</v>
      </c>
      <c r="D165" t="b">
        <v>1</v>
      </c>
      <c r="E165" t="b">
        <v>0</v>
      </c>
      <c r="F165" t="b">
        <v>0</v>
      </c>
      <c r="G165" t="b">
        <v>0</v>
      </c>
      <c r="H165" t="b">
        <v>0</v>
      </c>
      <c r="I165" t="b">
        <v>0</v>
      </c>
      <c r="J165" t="b">
        <v>0</v>
      </c>
      <c r="K165" t="b">
        <v>0</v>
      </c>
      <c r="L165" t="b">
        <v>0</v>
      </c>
      <c r="M165" t="s">
        <v>889</v>
      </c>
      <c r="N165" t="s">
        <v>1335</v>
      </c>
      <c r="O165" t="s">
        <v>1825</v>
      </c>
      <c r="P165" t="s">
        <v>2320</v>
      </c>
      <c r="Q165" s="7" t="s">
        <v>2810</v>
      </c>
      <c r="R165" t="s">
        <v>3227</v>
      </c>
      <c r="S165" t="s">
        <v>3631</v>
      </c>
    </row>
    <row r="166" spans="1:19">
      <c r="A166" t="s">
        <v>183</v>
      </c>
      <c r="B166" t="s">
        <v>645</v>
      </c>
      <c r="C166" t="s">
        <v>787</v>
      </c>
      <c r="D166" t="b">
        <v>1</v>
      </c>
      <c r="E166" t="b">
        <v>1</v>
      </c>
      <c r="F166" t="b">
        <v>0</v>
      </c>
      <c r="G166" t="b">
        <v>0</v>
      </c>
      <c r="H166" t="b">
        <v>0</v>
      </c>
      <c r="I166" t="b">
        <v>0</v>
      </c>
      <c r="J166" t="b">
        <v>1</v>
      </c>
      <c r="K166" t="b">
        <v>0</v>
      </c>
      <c r="L166" t="b">
        <v>0</v>
      </c>
      <c r="M166" t="s">
        <v>890</v>
      </c>
      <c r="N166" t="s">
        <v>1336</v>
      </c>
      <c r="O166" t="s">
        <v>1826</v>
      </c>
      <c r="P166" t="s">
        <v>2321</v>
      </c>
      <c r="Q166" s="7" t="s">
        <v>2811</v>
      </c>
      <c r="R166" t="s">
        <v>3228</v>
      </c>
      <c r="S166" t="s">
        <v>3632</v>
      </c>
    </row>
    <row r="167" spans="1:19">
      <c r="A167" t="s">
        <v>184</v>
      </c>
      <c r="B167" t="s">
        <v>646</v>
      </c>
      <c r="C167" t="s">
        <v>787</v>
      </c>
      <c r="D167" t="b">
        <v>1</v>
      </c>
      <c r="E167" t="b">
        <v>0</v>
      </c>
      <c r="F167" t="b">
        <v>0</v>
      </c>
      <c r="G167" t="b">
        <v>0</v>
      </c>
      <c r="H167" t="b">
        <v>0</v>
      </c>
      <c r="I167" t="b">
        <v>0</v>
      </c>
      <c r="J167" t="b">
        <v>1</v>
      </c>
      <c r="K167" t="b">
        <v>0</v>
      </c>
      <c r="L167" t="b">
        <v>0</v>
      </c>
      <c r="M167" t="s">
        <v>891</v>
      </c>
      <c r="N167" t="s">
        <v>1337</v>
      </c>
      <c r="O167" t="s">
        <v>1827</v>
      </c>
      <c r="P167" t="s">
        <v>2322</v>
      </c>
      <c r="Q167" s="7" t="s">
        <v>2812</v>
      </c>
      <c r="R167" t="s">
        <v>3229</v>
      </c>
    </row>
    <row r="168" spans="1:19">
      <c r="A168" t="s">
        <v>185</v>
      </c>
      <c r="B168" t="s">
        <v>645</v>
      </c>
      <c r="C168" t="s">
        <v>787</v>
      </c>
      <c r="D168" t="b">
        <v>1</v>
      </c>
      <c r="E168" t="b">
        <v>0</v>
      </c>
      <c r="F168" t="b">
        <v>0</v>
      </c>
      <c r="G168" t="b">
        <v>0</v>
      </c>
      <c r="H168" t="b">
        <v>0</v>
      </c>
      <c r="I168" t="b">
        <v>0</v>
      </c>
      <c r="J168" t="b">
        <v>0</v>
      </c>
      <c r="K168" t="b">
        <v>0</v>
      </c>
      <c r="L168" t="b">
        <v>0</v>
      </c>
      <c r="M168" t="s">
        <v>892</v>
      </c>
      <c r="N168" t="s">
        <v>1338</v>
      </c>
      <c r="O168" t="s">
        <v>1828</v>
      </c>
      <c r="P168" t="s">
        <v>2323</v>
      </c>
      <c r="Q168" s="7" t="s">
        <v>2813</v>
      </c>
      <c r="R168" t="s">
        <v>3230</v>
      </c>
      <c r="S168" t="s">
        <v>3633</v>
      </c>
    </row>
    <row r="169" spans="1:19">
      <c r="A169" t="s">
        <v>186</v>
      </c>
      <c r="B169" t="s">
        <v>647</v>
      </c>
      <c r="C169" t="s">
        <v>787</v>
      </c>
      <c r="D169" t="b">
        <v>1</v>
      </c>
      <c r="E169" t="b">
        <v>0</v>
      </c>
      <c r="F169" t="b">
        <v>0</v>
      </c>
      <c r="G169" t="b">
        <v>0</v>
      </c>
      <c r="H169" t="b">
        <v>0</v>
      </c>
      <c r="I169" t="b">
        <v>0</v>
      </c>
      <c r="J169" t="b">
        <v>0</v>
      </c>
      <c r="K169" t="b">
        <v>0</v>
      </c>
      <c r="L169" t="b">
        <v>0</v>
      </c>
      <c r="N169" t="s">
        <v>1339</v>
      </c>
      <c r="O169" t="s">
        <v>1829</v>
      </c>
      <c r="P169" t="s">
        <v>2324</v>
      </c>
      <c r="Q169" s="7" t="s">
        <v>2814</v>
      </c>
      <c r="S169" t="s">
        <v>3634</v>
      </c>
    </row>
    <row r="170" spans="1:19">
      <c r="A170" t="s">
        <v>187</v>
      </c>
      <c r="B170" t="s">
        <v>561</v>
      </c>
      <c r="C170" t="s">
        <v>787</v>
      </c>
      <c r="D170" t="b">
        <v>1</v>
      </c>
      <c r="E170" t="b">
        <v>0</v>
      </c>
      <c r="F170" t="b">
        <v>0</v>
      </c>
      <c r="G170" t="b">
        <v>0</v>
      </c>
      <c r="H170" t="b">
        <v>0</v>
      </c>
      <c r="I170" t="b">
        <v>0</v>
      </c>
      <c r="J170" t="b">
        <v>0</v>
      </c>
      <c r="K170" t="b">
        <v>0</v>
      </c>
      <c r="L170" t="b">
        <v>0</v>
      </c>
      <c r="M170" t="s">
        <v>893</v>
      </c>
      <c r="N170" t="s">
        <v>1340</v>
      </c>
      <c r="O170" t="s">
        <v>1830</v>
      </c>
      <c r="P170" t="s">
        <v>2325</v>
      </c>
      <c r="Q170" s="7" t="s">
        <v>2815</v>
      </c>
      <c r="R170" t="s">
        <v>3231</v>
      </c>
    </row>
    <row r="171" spans="1:19">
      <c r="A171" t="s">
        <v>188</v>
      </c>
      <c r="B171" t="s">
        <v>648</v>
      </c>
      <c r="C171" t="s">
        <v>787</v>
      </c>
      <c r="D171" t="b">
        <v>1</v>
      </c>
      <c r="E171" t="b">
        <v>0</v>
      </c>
      <c r="F171" t="b">
        <v>0</v>
      </c>
      <c r="G171" t="b">
        <v>0</v>
      </c>
      <c r="H171" t="b">
        <v>0</v>
      </c>
      <c r="I171" t="b">
        <v>0</v>
      </c>
      <c r="J171" t="b">
        <v>0</v>
      </c>
      <c r="K171" t="b">
        <v>0</v>
      </c>
      <c r="L171" t="b">
        <v>0</v>
      </c>
      <c r="M171" t="s">
        <v>894</v>
      </c>
      <c r="N171" t="s">
        <v>1341</v>
      </c>
      <c r="O171" t="s">
        <v>1831</v>
      </c>
      <c r="P171" t="s">
        <v>2326</v>
      </c>
      <c r="Q171" s="7" t="s">
        <v>2816</v>
      </c>
      <c r="R171" t="s">
        <v>3232</v>
      </c>
      <c r="S171" t="s">
        <v>3635</v>
      </c>
    </row>
    <row r="172" spans="1:19">
      <c r="A172" t="s">
        <v>189</v>
      </c>
      <c r="B172" t="s">
        <v>649</v>
      </c>
      <c r="C172" t="s">
        <v>787</v>
      </c>
      <c r="D172" t="b">
        <v>1</v>
      </c>
      <c r="E172" t="b">
        <v>0</v>
      </c>
      <c r="F172" t="b">
        <v>0</v>
      </c>
      <c r="G172" t="b">
        <v>0</v>
      </c>
      <c r="H172" t="b">
        <v>0</v>
      </c>
      <c r="I172" t="b">
        <v>0</v>
      </c>
      <c r="J172" t="b">
        <v>0</v>
      </c>
      <c r="K172" t="b">
        <v>0</v>
      </c>
      <c r="L172" t="b">
        <v>0</v>
      </c>
      <c r="M172" t="s">
        <v>895</v>
      </c>
      <c r="N172" t="s">
        <v>1342</v>
      </c>
      <c r="O172" t="s">
        <v>1832</v>
      </c>
      <c r="P172" t="s">
        <v>2327</v>
      </c>
      <c r="Q172" s="7" t="s">
        <v>2817</v>
      </c>
      <c r="R172" t="s">
        <v>3233</v>
      </c>
    </row>
    <row r="173" spans="1:19">
      <c r="A173" t="s">
        <v>190</v>
      </c>
      <c r="B173" t="s">
        <v>650</v>
      </c>
      <c r="C173" t="s">
        <v>787</v>
      </c>
      <c r="D173" t="b">
        <v>1</v>
      </c>
      <c r="E173" t="b">
        <v>0</v>
      </c>
      <c r="F173" t="b">
        <v>0</v>
      </c>
      <c r="G173" t="b">
        <v>0</v>
      </c>
      <c r="H173" t="b">
        <v>0</v>
      </c>
      <c r="I173" t="b">
        <v>0</v>
      </c>
      <c r="J173" t="b">
        <v>0</v>
      </c>
      <c r="K173" t="b">
        <v>0</v>
      </c>
      <c r="L173" t="b">
        <v>0</v>
      </c>
      <c r="M173" t="s">
        <v>896</v>
      </c>
      <c r="N173" t="s">
        <v>1343</v>
      </c>
      <c r="O173" t="s">
        <v>1833</v>
      </c>
      <c r="P173" t="s">
        <v>2328</v>
      </c>
      <c r="Q173" s="7" t="s">
        <v>2818</v>
      </c>
      <c r="R173" t="s">
        <v>3234</v>
      </c>
      <c r="S173" t="s">
        <v>3636</v>
      </c>
    </row>
    <row r="174" spans="1:19">
      <c r="A174" t="s">
        <v>191</v>
      </c>
      <c r="B174" t="s">
        <v>522</v>
      </c>
      <c r="C174" t="s">
        <v>787</v>
      </c>
      <c r="D174" t="b">
        <v>1</v>
      </c>
      <c r="E174" t="b">
        <v>0</v>
      </c>
      <c r="F174" t="b">
        <v>0</v>
      </c>
      <c r="G174" t="b">
        <v>0</v>
      </c>
      <c r="H174" t="b">
        <v>0</v>
      </c>
      <c r="I174" t="b">
        <v>0</v>
      </c>
      <c r="J174" t="b">
        <v>0</v>
      </c>
      <c r="K174" t="b">
        <v>0</v>
      </c>
      <c r="L174" t="b">
        <v>0</v>
      </c>
      <c r="M174" t="s">
        <v>897</v>
      </c>
      <c r="N174" t="s">
        <v>1344</v>
      </c>
      <c r="O174" t="s">
        <v>1834</v>
      </c>
      <c r="P174" t="s">
        <v>2329</v>
      </c>
      <c r="Q174" s="7" t="s">
        <v>2819</v>
      </c>
      <c r="R174" t="s">
        <v>3235</v>
      </c>
    </row>
    <row r="175" spans="1:19">
      <c r="A175" t="s">
        <v>192</v>
      </c>
      <c r="B175" t="s">
        <v>569</v>
      </c>
      <c r="C175" t="s">
        <v>787</v>
      </c>
      <c r="D175" t="b">
        <v>1</v>
      </c>
      <c r="E175" t="b">
        <v>0</v>
      </c>
      <c r="F175" t="b">
        <v>0</v>
      </c>
      <c r="G175" t="b">
        <v>0</v>
      </c>
      <c r="H175" t="b">
        <v>0</v>
      </c>
      <c r="I175" t="b">
        <v>0</v>
      </c>
      <c r="J175" t="b">
        <v>0</v>
      </c>
      <c r="K175" t="b">
        <v>0</v>
      </c>
      <c r="L175" t="b">
        <v>0</v>
      </c>
      <c r="M175" t="s">
        <v>898</v>
      </c>
      <c r="N175" t="s">
        <v>1345</v>
      </c>
      <c r="O175" t="s">
        <v>1835</v>
      </c>
      <c r="P175" t="s">
        <v>2330</v>
      </c>
      <c r="Q175" s="7" t="s">
        <v>2820</v>
      </c>
      <c r="R175" t="s">
        <v>3236</v>
      </c>
    </row>
    <row r="176" spans="1:19">
      <c r="A176" t="s">
        <v>193</v>
      </c>
      <c r="B176" t="s">
        <v>566</v>
      </c>
      <c r="C176" t="s">
        <v>787</v>
      </c>
      <c r="D176" t="b">
        <v>1</v>
      </c>
      <c r="E176" t="b">
        <v>0</v>
      </c>
      <c r="F176" t="b">
        <v>0</v>
      </c>
      <c r="G176" t="b">
        <v>0</v>
      </c>
      <c r="H176" t="b">
        <v>0</v>
      </c>
      <c r="I176" t="b">
        <v>0</v>
      </c>
      <c r="J176" t="b">
        <v>0</v>
      </c>
      <c r="K176" t="b">
        <v>0</v>
      </c>
      <c r="L176" t="b">
        <v>0</v>
      </c>
      <c r="M176" t="s">
        <v>899</v>
      </c>
      <c r="N176" t="s">
        <v>1346</v>
      </c>
      <c r="O176" t="s">
        <v>1836</v>
      </c>
      <c r="P176" t="s">
        <v>2331</v>
      </c>
      <c r="Q176" s="7" t="s">
        <v>2821</v>
      </c>
      <c r="R176" t="s">
        <v>3237</v>
      </c>
      <c r="S176" t="s">
        <v>3637</v>
      </c>
    </row>
    <row r="177" spans="1:19">
      <c r="A177" t="s">
        <v>194</v>
      </c>
      <c r="B177" t="s">
        <v>540</v>
      </c>
      <c r="C177" t="s">
        <v>787</v>
      </c>
      <c r="D177" t="b">
        <v>1</v>
      </c>
      <c r="E177" t="b">
        <v>0</v>
      </c>
      <c r="F177" t="b">
        <v>0</v>
      </c>
      <c r="G177" t="b">
        <v>0</v>
      </c>
      <c r="H177" t="b">
        <v>0</v>
      </c>
      <c r="I177" t="b">
        <v>0</v>
      </c>
      <c r="J177" t="b">
        <v>0</v>
      </c>
      <c r="K177" t="b">
        <v>0</v>
      </c>
      <c r="L177" t="b">
        <v>0</v>
      </c>
      <c r="M177" t="s">
        <v>900</v>
      </c>
      <c r="N177" t="s">
        <v>1347</v>
      </c>
      <c r="O177" t="s">
        <v>1837</v>
      </c>
      <c r="P177" t="s">
        <v>2332</v>
      </c>
      <c r="Q177" s="7" t="s">
        <v>2822</v>
      </c>
      <c r="R177" t="s">
        <v>3238</v>
      </c>
    </row>
    <row r="178" spans="1:19">
      <c r="A178" t="s">
        <v>195</v>
      </c>
      <c r="B178" t="s">
        <v>527</v>
      </c>
      <c r="C178" t="s">
        <v>787</v>
      </c>
      <c r="D178" t="b">
        <v>1</v>
      </c>
      <c r="E178" t="b">
        <v>0</v>
      </c>
      <c r="F178" t="b">
        <v>0</v>
      </c>
      <c r="G178" t="b">
        <v>0</v>
      </c>
      <c r="H178" t="b">
        <v>0</v>
      </c>
      <c r="I178" t="b">
        <v>0</v>
      </c>
      <c r="J178" t="b">
        <v>0</v>
      </c>
      <c r="K178" t="b">
        <v>0</v>
      </c>
      <c r="L178" t="b">
        <v>0</v>
      </c>
      <c r="M178" t="s">
        <v>901</v>
      </c>
      <c r="N178" t="s">
        <v>1348</v>
      </c>
      <c r="O178" t="s">
        <v>1838</v>
      </c>
      <c r="P178" t="s">
        <v>2333</v>
      </c>
      <c r="Q178" s="7" t="s">
        <v>2823</v>
      </c>
      <c r="R178" t="s">
        <v>3239</v>
      </c>
      <c r="S178" t="s">
        <v>3638</v>
      </c>
    </row>
    <row r="179" spans="1:19">
      <c r="A179" t="s">
        <v>196</v>
      </c>
      <c r="B179" t="s">
        <v>651</v>
      </c>
      <c r="C179" t="s">
        <v>787</v>
      </c>
      <c r="D179" t="b">
        <v>1</v>
      </c>
      <c r="E179" t="b">
        <v>0</v>
      </c>
      <c r="F179" t="b">
        <v>0</v>
      </c>
      <c r="G179" t="b">
        <v>0</v>
      </c>
      <c r="H179" t="b">
        <v>0</v>
      </c>
      <c r="I179" t="b">
        <v>0</v>
      </c>
      <c r="J179" t="b">
        <v>0</v>
      </c>
      <c r="K179" t="b">
        <v>0</v>
      </c>
      <c r="L179" t="b">
        <v>0</v>
      </c>
      <c r="N179" t="s">
        <v>1349</v>
      </c>
      <c r="O179" t="s">
        <v>1839</v>
      </c>
      <c r="P179" t="s">
        <v>2334</v>
      </c>
      <c r="Q179" s="7" t="s">
        <v>2824</v>
      </c>
      <c r="S179" t="s">
        <v>3639</v>
      </c>
    </row>
    <row r="180" spans="1:19">
      <c r="A180" t="s">
        <v>197</v>
      </c>
      <c r="B180" t="s">
        <v>652</v>
      </c>
      <c r="C180" t="s">
        <v>787</v>
      </c>
      <c r="D180" t="b">
        <v>1</v>
      </c>
      <c r="E180" t="b">
        <v>0</v>
      </c>
      <c r="F180" t="b">
        <v>0</v>
      </c>
      <c r="G180" t="b">
        <v>0</v>
      </c>
      <c r="H180" t="b">
        <v>0</v>
      </c>
      <c r="I180" t="b">
        <v>0</v>
      </c>
      <c r="J180" t="b">
        <v>0</v>
      </c>
      <c r="K180" t="b">
        <v>0</v>
      </c>
      <c r="L180" t="b">
        <v>0</v>
      </c>
      <c r="M180" t="s">
        <v>795</v>
      </c>
      <c r="N180" t="s">
        <v>1350</v>
      </c>
      <c r="O180" t="s">
        <v>1840</v>
      </c>
      <c r="P180" t="s">
        <v>2335</v>
      </c>
      <c r="Q180" s="7" t="s">
        <v>2825</v>
      </c>
    </row>
    <row r="181" spans="1:19">
      <c r="A181" t="s">
        <v>198</v>
      </c>
      <c r="B181" t="s">
        <v>653</v>
      </c>
      <c r="C181" t="s">
        <v>787</v>
      </c>
      <c r="D181" t="b">
        <v>1</v>
      </c>
      <c r="E181" t="b">
        <v>0</v>
      </c>
      <c r="F181" t="b">
        <v>0</v>
      </c>
      <c r="G181" t="b">
        <v>0</v>
      </c>
      <c r="H181" t="b">
        <v>0</v>
      </c>
      <c r="I181" t="b">
        <v>0</v>
      </c>
      <c r="J181" t="b">
        <v>0</v>
      </c>
      <c r="K181" t="b">
        <v>0</v>
      </c>
      <c r="L181" t="b">
        <v>0</v>
      </c>
      <c r="M181" t="s">
        <v>902</v>
      </c>
      <c r="N181" t="s">
        <v>1351</v>
      </c>
      <c r="O181" t="s">
        <v>1841</v>
      </c>
      <c r="P181" t="s">
        <v>2336</v>
      </c>
      <c r="Q181" s="7" t="s">
        <v>2826</v>
      </c>
      <c r="R181" t="s">
        <v>3240</v>
      </c>
      <c r="S181" t="s">
        <v>3640</v>
      </c>
    </row>
    <row r="182" spans="1:19">
      <c r="A182" t="s">
        <v>199</v>
      </c>
      <c r="B182" t="s">
        <v>654</v>
      </c>
      <c r="C182" t="s">
        <v>787</v>
      </c>
      <c r="D182" t="b">
        <v>1</v>
      </c>
      <c r="E182" t="b">
        <v>0</v>
      </c>
      <c r="F182" t="b">
        <v>0</v>
      </c>
      <c r="G182" t="b">
        <v>0</v>
      </c>
      <c r="H182" t="b">
        <v>0</v>
      </c>
      <c r="I182" t="b">
        <v>0</v>
      </c>
      <c r="J182" t="b">
        <v>0</v>
      </c>
      <c r="K182" t="b">
        <v>0</v>
      </c>
      <c r="L182" t="b">
        <v>0</v>
      </c>
      <c r="M182" t="s">
        <v>903</v>
      </c>
      <c r="N182" t="s">
        <v>1352</v>
      </c>
      <c r="O182" t="s">
        <v>1842</v>
      </c>
      <c r="P182" t="s">
        <v>2337</v>
      </c>
      <c r="Q182" s="7" t="s">
        <v>2827</v>
      </c>
      <c r="R182" t="s">
        <v>3241</v>
      </c>
    </row>
    <row r="183" spans="1:19">
      <c r="A183" t="s">
        <v>200</v>
      </c>
      <c r="B183" t="s">
        <v>623</v>
      </c>
      <c r="C183" t="s">
        <v>787</v>
      </c>
      <c r="D183" t="b">
        <v>1</v>
      </c>
      <c r="E183" t="b">
        <v>0</v>
      </c>
      <c r="F183" t="b">
        <v>0</v>
      </c>
      <c r="G183" t="b">
        <v>0</v>
      </c>
      <c r="H183" t="b">
        <v>0</v>
      </c>
      <c r="I183" t="b">
        <v>0</v>
      </c>
      <c r="J183" t="b">
        <v>0</v>
      </c>
      <c r="K183" t="b">
        <v>0</v>
      </c>
      <c r="L183" t="b">
        <v>0</v>
      </c>
      <c r="M183" t="s">
        <v>904</v>
      </c>
      <c r="N183" t="s">
        <v>1353</v>
      </c>
      <c r="O183" t="s">
        <v>1843</v>
      </c>
      <c r="P183" t="s">
        <v>2338</v>
      </c>
      <c r="Q183" s="7" t="s">
        <v>2828</v>
      </c>
      <c r="R183" t="s">
        <v>3242</v>
      </c>
      <c r="S183" t="s">
        <v>3641</v>
      </c>
    </row>
    <row r="184" spans="1:19">
      <c r="A184" t="s">
        <v>201</v>
      </c>
      <c r="B184" t="s">
        <v>655</v>
      </c>
      <c r="C184" t="s">
        <v>787</v>
      </c>
      <c r="D184" t="b">
        <v>1</v>
      </c>
      <c r="E184" t="b">
        <v>0</v>
      </c>
      <c r="F184" t="b">
        <v>0</v>
      </c>
      <c r="G184" t="b">
        <v>0</v>
      </c>
      <c r="H184" t="b">
        <v>0</v>
      </c>
      <c r="I184" t="b">
        <v>0</v>
      </c>
      <c r="J184" t="b">
        <v>0</v>
      </c>
      <c r="K184" t="b">
        <v>0</v>
      </c>
      <c r="L184" t="b">
        <v>0</v>
      </c>
      <c r="M184" t="s">
        <v>905</v>
      </c>
      <c r="N184" t="s">
        <v>1354</v>
      </c>
      <c r="O184" t="s">
        <v>1844</v>
      </c>
      <c r="P184" t="s">
        <v>2339</v>
      </c>
      <c r="Q184" s="7" t="s">
        <v>2829</v>
      </c>
      <c r="R184" t="s">
        <v>3243</v>
      </c>
      <c r="S184" t="s">
        <v>3642</v>
      </c>
    </row>
    <row r="185" spans="1:19">
      <c r="A185" t="s">
        <v>202</v>
      </c>
      <c r="B185" t="s">
        <v>656</v>
      </c>
      <c r="C185" t="s">
        <v>787</v>
      </c>
      <c r="D185" t="b">
        <v>1</v>
      </c>
      <c r="E185" t="b">
        <v>0</v>
      </c>
      <c r="F185" t="b">
        <v>0</v>
      </c>
      <c r="G185" t="b">
        <v>0</v>
      </c>
      <c r="H185" t="b">
        <v>0</v>
      </c>
      <c r="I185" t="b">
        <v>0</v>
      </c>
      <c r="J185" t="b">
        <v>0</v>
      </c>
      <c r="K185" t="b">
        <v>0</v>
      </c>
      <c r="L185" t="b">
        <v>0</v>
      </c>
      <c r="M185" t="s">
        <v>906</v>
      </c>
      <c r="N185" t="s">
        <v>1355</v>
      </c>
      <c r="O185" t="s">
        <v>1845</v>
      </c>
      <c r="P185" t="s">
        <v>2340</v>
      </c>
      <c r="Q185" s="7" t="s">
        <v>2830</v>
      </c>
      <c r="R185" t="s">
        <v>3244</v>
      </c>
      <c r="S185" t="s">
        <v>3643</v>
      </c>
    </row>
    <row r="186" spans="1:19">
      <c r="A186" t="s">
        <v>203</v>
      </c>
      <c r="B186" t="s">
        <v>549</v>
      </c>
      <c r="C186" t="s">
        <v>787</v>
      </c>
      <c r="D186" t="b">
        <v>1</v>
      </c>
      <c r="E186" t="b">
        <v>0</v>
      </c>
      <c r="F186" t="b">
        <v>0</v>
      </c>
      <c r="G186" t="b">
        <v>0</v>
      </c>
      <c r="H186" t="b">
        <v>0</v>
      </c>
      <c r="I186" t="b">
        <v>0</v>
      </c>
      <c r="J186" t="b">
        <v>0</v>
      </c>
      <c r="K186" t="b">
        <v>0</v>
      </c>
      <c r="L186" t="b">
        <v>0</v>
      </c>
      <c r="N186" t="s">
        <v>1356</v>
      </c>
      <c r="O186" t="s">
        <v>1846</v>
      </c>
      <c r="P186" t="s">
        <v>2341</v>
      </c>
      <c r="Q186" s="7" t="s">
        <v>2831</v>
      </c>
      <c r="S186" t="s">
        <v>3644</v>
      </c>
    </row>
    <row r="187" spans="1:19">
      <c r="A187" t="s">
        <v>204</v>
      </c>
      <c r="B187" t="s">
        <v>657</v>
      </c>
      <c r="C187" t="s">
        <v>787</v>
      </c>
      <c r="D187" t="b">
        <v>1</v>
      </c>
      <c r="E187" t="b">
        <v>0</v>
      </c>
      <c r="F187" t="b">
        <v>0</v>
      </c>
      <c r="G187" t="b">
        <v>0</v>
      </c>
      <c r="H187" t="b">
        <v>0</v>
      </c>
      <c r="I187" t="b">
        <v>0</v>
      </c>
      <c r="J187" t="b">
        <v>0</v>
      </c>
      <c r="K187" t="b">
        <v>0</v>
      </c>
      <c r="L187" t="b">
        <v>0</v>
      </c>
      <c r="M187" t="s">
        <v>907</v>
      </c>
      <c r="N187" t="s">
        <v>1357</v>
      </c>
      <c r="O187" t="s">
        <v>1847</v>
      </c>
      <c r="P187" t="s">
        <v>2342</v>
      </c>
      <c r="Q187" s="7" t="s">
        <v>2832</v>
      </c>
      <c r="R187" t="s">
        <v>3245</v>
      </c>
    </row>
    <row r="188" spans="1:19">
      <c r="A188" t="s">
        <v>205</v>
      </c>
      <c r="B188" t="s">
        <v>654</v>
      </c>
      <c r="C188" t="s">
        <v>787</v>
      </c>
      <c r="D188" t="b">
        <v>1</v>
      </c>
      <c r="E188" t="b">
        <v>0</v>
      </c>
      <c r="F188" t="b">
        <v>0</v>
      </c>
      <c r="G188" t="b">
        <v>0</v>
      </c>
      <c r="H188" t="b">
        <v>0</v>
      </c>
      <c r="I188" t="b">
        <v>0</v>
      </c>
      <c r="J188" t="b">
        <v>0</v>
      </c>
      <c r="K188" t="b">
        <v>0</v>
      </c>
      <c r="L188" t="b">
        <v>0</v>
      </c>
      <c r="M188" t="s">
        <v>908</v>
      </c>
      <c r="N188" t="s">
        <v>1358</v>
      </c>
      <c r="O188" t="s">
        <v>1848</v>
      </c>
      <c r="P188" t="s">
        <v>2343</v>
      </c>
      <c r="Q188" s="7" t="s">
        <v>2833</v>
      </c>
      <c r="R188" t="s">
        <v>3246</v>
      </c>
    </row>
    <row r="189" spans="1:19">
      <c r="A189" t="s">
        <v>206</v>
      </c>
      <c r="B189" t="s">
        <v>658</v>
      </c>
      <c r="C189" t="s">
        <v>787</v>
      </c>
      <c r="D189" t="b">
        <v>1</v>
      </c>
      <c r="E189" t="b">
        <v>0</v>
      </c>
      <c r="F189" t="b">
        <v>0</v>
      </c>
      <c r="G189" t="b">
        <v>0</v>
      </c>
      <c r="H189" t="b">
        <v>0</v>
      </c>
      <c r="I189" t="b">
        <v>0</v>
      </c>
      <c r="J189" t="b">
        <v>0</v>
      </c>
      <c r="K189" t="b">
        <v>0</v>
      </c>
      <c r="L189" t="b">
        <v>0</v>
      </c>
      <c r="M189" t="s">
        <v>909</v>
      </c>
      <c r="N189" t="s">
        <v>1359</v>
      </c>
      <c r="O189" t="s">
        <v>1849</v>
      </c>
      <c r="P189" t="s">
        <v>2344</v>
      </c>
      <c r="Q189" s="7" t="s">
        <v>2834</v>
      </c>
      <c r="R189" t="s">
        <v>3247</v>
      </c>
      <c r="S189" t="s">
        <v>3645</v>
      </c>
    </row>
    <row r="190" spans="1:19">
      <c r="A190" t="s">
        <v>207</v>
      </c>
      <c r="B190" t="s">
        <v>549</v>
      </c>
      <c r="C190" t="s">
        <v>787</v>
      </c>
      <c r="D190" t="b">
        <v>1</v>
      </c>
      <c r="E190" t="b">
        <v>0</v>
      </c>
      <c r="F190" t="b">
        <v>0</v>
      </c>
      <c r="G190" t="b">
        <v>0</v>
      </c>
      <c r="H190" t="b">
        <v>0</v>
      </c>
      <c r="I190" t="b">
        <v>0</v>
      </c>
      <c r="J190" t="b">
        <v>0</v>
      </c>
      <c r="K190" t="b">
        <v>0</v>
      </c>
      <c r="L190" t="b">
        <v>0</v>
      </c>
      <c r="N190" t="s">
        <v>1360</v>
      </c>
      <c r="O190" t="s">
        <v>1850</v>
      </c>
      <c r="P190" t="s">
        <v>2345</v>
      </c>
      <c r="Q190" s="7" t="s">
        <v>2835</v>
      </c>
      <c r="S190" t="s">
        <v>3646</v>
      </c>
    </row>
    <row r="191" spans="1:19">
      <c r="A191" t="s">
        <v>208</v>
      </c>
      <c r="B191" t="s">
        <v>659</v>
      </c>
      <c r="C191" t="s">
        <v>787</v>
      </c>
      <c r="D191" t="b">
        <v>1</v>
      </c>
      <c r="E191" t="b">
        <v>0</v>
      </c>
      <c r="F191" t="b">
        <v>0</v>
      </c>
      <c r="G191" t="b">
        <v>0</v>
      </c>
      <c r="H191" t="b">
        <v>0</v>
      </c>
      <c r="I191" t="b">
        <v>0</v>
      </c>
      <c r="J191" t="b">
        <v>0</v>
      </c>
      <c r="K191" t="b">
        <v>0</v>
      </c>
      <c r="L191" t="b">
        <v>0</v>
      </c>
      <c r="M191" t="s">
        <v>910</v>
      </c>
      <c r="N191" t="s">
        <v>1361</v>
      </c>
      <c r="O191" t="s">
        <v>1851</v>
      </c>
      <c r="P191" t="s">
        <v>2346</v>
      </c>
      <c r="Q191" s="7" t="s">
        <v>2836</v>
      </c>
      <c r="R191" t="s">
        <v>3248</v>
      </c>
    </row>
    <row r="192" spans="1:19">
      <c r="A192" t="s">
        <v>209</v>
      </c>
      <c r="B192" t="s">
        <v>568</v>
      </c>
      <c r="C192" t="s">
        <v>787</v>
      </c>
      <c r="D192" t="b">
        <v>1</v>
      </c>
      <c r="E192" t="b">
        <v>0</v>
      </c>
      <c r="F192" t="b">
        <v>0</v>
      </c>
      <c r="G192" t="b">
        <v>0</v>
      </c>
      <c r="H192" t="b">
        <v>0</v>
      </c>
      <c r="I192" t="b">
        <v>0</v>
      </c>
      <c r="J192" t="b">
        <v>0</v>
      </c>
      <c r="K192" t="b">
        <v>0</v>
      </c>
      <c r="L192" t="b">
        <v>0</v>
      </c>
      <c r="N192" t="s">
        <v>1362</v>
      </c>
      <c r="O192" t="s">
        <v>1852</v>
      </c>
      <c r="P192" t="s">
        <v>2347</v>
      </c>
      <c r="Q192" s="7" t="s">
        <v>2837</v>
      </c>
      <c r="S192" t="s">
        <v>3647</v>
      </c>
    </row>
    <row r="193" spans="1:19">
      <c r="A193" t="s">
        <v>210</v>
      </c>
      <c r="B193" t="s">
        <v>609</v>
      </c>
      <c r="C193" t="s">
        <v>787</v>
      </c>
      <c r="D193" t="b">
        <v>1</v>
      </c>
      <c r="E193" t="b">
        <v>0</v>
      </c>
      <c r="F193" t="b">
        <v>0</v>
      </c>
      <c r="G193" t="b">
        <v>0</v>
      </c>
      <c r="H193" t="b">
        <v>0</v>
      </c>
      <c r="I193" t="b">
        <v>0</v>
      </c>
      <c r="J193" t="b">
        <v>0</v>
      </c>
      <c r="K193" t="b">
        <v>0</v>
      </c>
      <c r="L193" t="b">
        <v>0</v>
      </c>
      <c r="M193" t="s">
        <v>911</v>
      </c>
      <c r="N193" t="s">
        <v>1363</v>
      </c>
      <c r="O193" t="s">
        <v>1853</v>
      </c>
      <c r="P193" t="s">
        <v>2348</v>
      </c>
      <c r="Q193" s="7" t="s">
        <v>2838</v>
      </c>
      <c r="R193" t="s">
        <v>3249</v>
      </c>
    </row>
    <row r="194" spans="1:19">
      <c r="A194" t="s">
        <v>211</v>
      </c>
      <c r="B194" t="s">
        <v>660</v>
      </c>
      <c r="C194" t="s">
        <v>787</v>
      </c>
      <c r="D194" t="b">
        <v>1</v>
      </c>
      <c r="E194" t="b">
        <v>0</v>
      </c>
      <c r="F194" t="b">
        <v>0</v>
      </c>
      <c r="G194" t="b">
        <v>0</v>
      </c>
      <c r="H194" t="b">
        <v>0</v>
      </c>
      <c r="I194" t="b">
        <v>0</v>
      </c>
      <c r="J194" t="b">
        <v>0</v>
      </c>
      <c r="K194" t="b">
        <v>0</v>
      </c>
      <c r="L194" t="b">
        <v>0</v>
      </c>
      <c r="M194" t="s">
        <v>912</v>
      </c>
      <c r="N194" t="s">
        <v>1364</v>
      </c>
      <c r="O194" t="s">
        <v>1854</v>
      </c>
      <c r="P194" t="s">
        <v>2349</v>
      </c>
      <c r="Q194" s="7" t="s">
        <v>2839</v>
      </c>
      <c r="R194" t="s">
        <v>3250</v>
      </c>
    </row>
    <row r="195" spans="1:19">
      <c r="A195" t="s">
        <v>212</v>
      </c>
      <c r="B195" t="s">
        <v>533</v>
      </c>
      <c r="C195" t="s">
        <v>787</v>
      </c>
      <c r="D195" t="b">
        <v>1</v>
      </c>
      <c r="E195" t="b">
        <v>0</v>
      </c>
      <c r="F195" t="b">
        <v>0</v>
      </c>
      <c r="G195" t="b">
        <v>0</v>
      </c>
      <c r="H195" t="b">
        <v>0</v>
      </c>
      <c r="I195" t="b">
        <v>0</v>
      </c>
      <c r="J195" t="b">
        <v>0</v>
      </c>
      <c r="K195" t="b">
        <v>0</v>
      </c>
      <c r="L195" t="b">
        <v>0</v>
      </c>
      <c r="M195" t="s">
        <v>913</v>
      </c>
      <c r="N195" t="s">
        <v>1365</v>
      </c>
      <c r="O195" t="s">
        <v>1855</v>
      </c>
      <c r="P195" t="s">
        <v>2350</v>
      </c>
      <c r="Q195" s="7" t="s">
        <v>2840</v>
      </c>
      <c r="R195" t="s">
        <v>3251</v>
      </c>
    </row>
    <row r="196" spans="1:19">
      <c r="A196" t="s">
        <v>213</v>
      </c>
      <c r="B196" t="s">
        <v>661</v>
      </c>
      <c r="C196" t="s">
        <v>787</v>
      </c>
      <c r="D196" t="b">
        <v>1</v>
      </c>
      <c r="E196" t="b">
        <v>0</v>
      </c>
      <c r="F196" t="b">
        <v>0</v>
      </c>
      <c r="G196" t="b">
        <v>0</v>
      </c>
      <c r="H196" t="b">
        <v>0</v>
      </c>
      <c r="I196" t="b">
        <v>0</v>
      </c>
      <c r="J196" t="b">
        <v>0</v>
      </c>
      <c r="K196" t="b">
        <v>0</v>
      </c>
      <c r="L196" t="b">
        <v>0</v>
      </c>
      <c r="N196" t="s">
        <v>1366</v>
      </c>
      <c r="O196" t="s">
        <v>1856</v>
      </c>
      <c r="P196" t="s">
        <v>2351</v>
      </c>
      <c r="Q196" s="7" t="s">
        <v>2841</v>
      </c>
      <c r="S196" t="s">
        <v>3648</v>
      </c>
    </row>
    <row r="197" spans="1:19">
      <c r="A197" t="s">
        <v>214</v>
      </c>
      <c r="B197" t="s">
        <v>529</v>
      </c>
      <c r="C197" t="s">
        <v>787</v>
      </c>
      <c r="D197" t="b">
        <v>1</v>
      </c>
      <c r="E197" t="b">
        <v>0</v>
      </c>
      <c r="F197" t="b">
        <v>0</v>
      </c>
      <c r="G197" t="b">
        <v>0</v>
      </c>
      <c r="H197" t="b">
        <v>0</v>
      </c>
      <c r="I197" t="b">
        <v>0</v>
      </c>
      <c r="J197" t="b">
        <v>0</v>
      </c>
      <c r="K197" t="b">
        <v>0</v>
      </c>
      <c r="L197" t="b">
        <v>0</v>
      </c>
      <c r="M197" t="s">
        <v>914</v>
      </c>
      <c r="N197" t="s">
        <v>1367</v>
      </c>
      <c r="O197" t="s">
        <v>1857</v>
      </c>
      <c r="P197" t="s">
        <v>2352</v>
      </c>
      <c r="Q197" s="7" t="s">
        <v>2842</v>
      </c>
      <c r="R197" t="s">
        <v>3252</v>
      </c>
      <c r="S197" t="s">
        <v>3649</v>
      </c>
    </row>
    <row r="198" spans="1:19">
      <c r="A198" t="s">
        <v>215</v>
      </c>
      <c r="B198" t="s">
        <v>522</v>
      </c>
      <c r="C198" t="s">
        <v>787</v>
      </c>
      <c r="D198" t="b">
        <v>1</v>
      </c>
      <c r="E198" t="b">
        <v>0</v>
      </c>
      <c r="F198" t="b">
        <v>0</v>
      </c>
      <c r="G198" t="b">
        <v>0</v>
      </c>
      <c r="H198" t="b">
        <v>0</v>
      </c>
      <c r="I198" t="b">
        <v>0</v>
      </c>
      <c r="J198" t="b">
        <v>0</v>
      </c>
      <c r="K198" t="b">
        <v>0</v>
      </c>
      <c r="L198" t="b">
        <v>0</v>
      </c>
      <c r="M198" t="s">
        <v>915</v>
      </c>
      <c r="N198" t="s">
        <v>1368</v>
      </c>
      <c r="O198" t="s">
        <v>1858</v>
      </c>
      <c r="P198" t="s">
        <v>2353</v>
      </c>
      <c r="Q198" s="7" t="s">
        <v>2843</v>
      </c>
      <c r="R198" t="s">
        <v>3253</v>
      </c>
    </row>
    <row r="199" spans="1:19">
      <c r="A199" t="s">
        <v>216</v>
      </c>
      <c r="B199" t="s">
        <v>662</v>
      </c>
      <c r="C199" t="s">
        <v>787</v>
      </c>
      <c r="D199" t="b">
        <v>1</v>
      </c>
      <c r="E199" t="b">
        <v>0</v>
      </c>
      <c r="F199" t="b">
        <v>0</v>
      </c>
      <c r="G199" t="b">
        <v>0</v>
      </c>
      <c r="H199" t="b">
        <v>0</v>
      </c>
      <c r="I199" t="b">
        <v>0</v>
      </c>
      <c r="J199" t="b">
        <v>0</v>
      </c>
      <c r="K199" t="b">
        <v>0</v>
      </c>
      <c r="L199" t="b">
        <v>0</v>
      </c>
      <c r="N199" t="s">
        <v>1369</v>
      </c>
      <c r="O199" t="s">
        <v>1859</v>
      </c>
      <c r="P199" t="s">
        <v>2354</v>
      </c>
      <c r="Q199" s="7" t="s">
        <v>2844</v>
      </c>
      <c r="S199" t="s">
        <v>3650</v>
      </c>
    </row>
    <row r="200" spans="1:19">
      <c r="A200" t="s">
        <v>217</v>
      </c>
      <c r="B200" t="s">
        <v>534</v>
      </c>
      <c r="C200" t="s">
        <v>787</v>
      </c>
      <c r="D200" t="b">
        <v>1</v>
      </c>
      <c r="E200" t="b">
        <v>0</v>
      </c>
      <c r="F200" t="b">
        <v>0</v>
      </c>
      <c r="G200" t="b">
        <v>0</v>
      </c>
      <c r="H200" t="b">
        <v>0</v>
      </c>
      <c r="I200" t="b">
        <v>0</v>
      </c>
      <c r="J200" t="b">
        <v>0</v>
      </c>
      <c r="K200" t="b">
        <v>0</v>
      </c>
      <c r="L200" t="b">
        <v>0</v>
      </c>
      <c r="N200" t="s">
        <v>1370</v>
      </c>
      <c r="O200" t="s">
        <v>1860</v>
      </c>
      <c r="P200" t="s">
        <v>2355</v>
      </c>
      <c r="Q200" s="7" t="s">
        <v>2845</v>
      </c>
      <c r="S200" t="s">
        <v>3651</v>
      </c>
    </row>
    <row r="201" spans="1:19">
      <c r="A201" t="s">
        <v>218</v>
      </c>
      <c r="B201" t="s">
        <v>663</v>
      </c>
      <c r="C201" t="s">
        <v>787</v>
      </c>
      <c r="D201" t="b">
        <v>1</v>
      </c>
      <c r="E201" t="b">
        <v>0</v>
      </c>
      <c r="F201" t="b">
        <v>0</v>
      </c>
      <c r="G201" t="b">
        <v>0</v>
      </c>
      <c r="H201" t="b">
        <v>0</v>
      </c>
      <c r="I201" t="b">
        <v>0</v>
      </c>
      <c r="J201" t="b">
        <v>0</v>
      </c>
      <c r="K201" t="b">
        <v>0</v>
      </c>
      <c r="L201" t="b">
        <v>0</v>
      </c>
      <c r="M201" t="s">
        <v>916</v>
      </c>
      <c r="N201" t="s">
        <v>1371</v>
      </c>
      <c r="O201" t="s">
        <v>1861</v>
      </c>
      <c r="P201" t="s">
        <v>2356</v>
      </c>
      <c r="Q201" s="7" t="s">
        <v>2846</v>
      </c>
      <c r="R201" t="s">
        <v>3254</v>
      </c>
      <c r="S201" t="s">
        <v>3652</v>
      </c>
    </row>
    <row r="202" spans="1:19">
      <c r="A202" t="s">
        <v>219</v>
      </c>
      <c r="B202" t="s">
        <v>545</v>
      </c>
      <c r="C202" t="s">
        <v>787</v>
      </c>
      <c r="D202" t="b">
        <v>1</v>
      </c>
      <c r="E202" t="b">
        <v>0</v>
      </c>
      <c r="F202" t="b">
        <v>0</v>
      </c>
      <c r="G202" t="b">
        <v>0</v>
      </c>
      <c r="H202" t="b">
        <v>0</v>
      </c>
      <c r="I202" t="b">
        <v>0</v>
      </c>
      <c r="J202" t="b">
        <v>0</v>
      </c>
      <c r="K202" t="b">
        <v>0</v>
      </c>
      <c r="L202" t="b">
        <v>0</v>
      </c>
      <c r="N202" t="s">
        <v>1372</v>
      </c>
      <c r="O202" t="s">
        <v>1862</v>
      </c>
      <c r="P202" t="s">
        <v>2357</v>
      </c>
      <c r="Q202" s="7" t="s">
        <v>2847</v>
      </c>
      <c r="S202" t="s">
        <v>3653</v>
      </c>
    </row>
    <row r="203" spans="1:19">
      <c r="A203" t="s">
        <v>220</v>
      </c>
      <c r="B203" t="s">
        <v>664</v>
      </c>
      <c r="C203" t="s">
        <v>787</v>
      </c>
      <c r="D203" t="b">
        <v>1</v>
      </c>
      <c r="E203" t="b">
        <v>0</v>
      </c>
      <c r="F203" t="b">
        <v>0</v>
      </c>
      <c r="G203" t="b">
        <v>0</v>
      </c>
      <c r="H203" t="b">
        <v>0</v>
      </c>
      <c r="I203" t="b">
        <v>0</v>
      </c>
      <c r="J203" t="b">
        <v>0</v>
      </c>
      <c r="K203" t="b">
        <v>0</v>
      </c>
      <c r="L203" t="b">
        <v>0</v>
      </c>
      <c r="N203" t="s">
        <v>1373</v>
      </c>
      <c r="O203" t="s">
        <v>1863</v>
      </c>
      <c r="P203" t="s">
        <v>2358</v>
      </c>
      <c r="Q203" s="7" t="s">
        <v>2848</v>
      </c>
      <c r="S203" t="s">
        <v>3654</v>
      </c>
    </row>
    <row r="204" spans="1:19">
      <c r="A204" t="s">
        <v>221</v>
      </c>
      <c r="B204" t="s">
        <v>549</v>
      </c>
      <c r="C204" t="s">
        <v>787</v>
      </c>
      <c r="D204" t="b">
        <v>1</v>
      </c>
      <c r="E204" t="b">
        <v>0</v>
      </c>
      <c r="F204" t="b">
        <v>0</v>
      </c>
      <c r="G204" t="b">
        <v>0</v>
      </c>
      <c r="H204" t="b">
        <v>0</v>
      </c>
      <c r="I204" t="b">
        <v>0</v>
      </c>
      <c r="J204" t="b">
        <v>0</v>
      </c>
      <c r="K204" t="b">
        <v>0</v>
      </c>
      <c r="L204" t="b">
        <v>0</v>
      </c>
      <c r="N204" t="s">
        <v>1374</v>
      </c>
      <c r="O204" t="s">
        <v>1864</v>
      </c>
      <c r="P204" t="s">
        <v>2359</v>
      </c>
      <c r="Q204" s="7" t="s">
        <v>2849</v>
      </c>
      <c r="S204" t="s">
        <v>3655</v>
      </c>
    </row>
    <row r="205" spans="1:19">
      <c r="A205" t="s">
        <v>222</v>
      </c>
      <c r="B205" t="s">
        <v>558</v>
      </c>
      <c r="C205" t="s">
        <v>787</v>
      </c>
      <c r="D205" t="b">
        <v>1</v>
      </c>
      <c r="E205" t="b">
        <v>1</v>
      </c>
      <c r="F205" t="b">
        <v>0</v>
      </c>
      <c r="G205" t="b">
        <v>0</v>
      </c>
      <c r="H205" t="b">
        <v>0</v>
      </c>
      <c r="I205" t="b">
        <v>0</v>
      </c>
      <c r="J205" t="b">
        <v>0</v>
      </c>
      <c r="K205" t="b">
        <v>0</v>
      </c>
      <c r="L205" t="b">
        <v>0</v>
      </c>
      <c r="M205" t="s">
        <v>917</v>
      </c>
      <c r="N205" t="s">
        <v>1375</v>
      </c>
      <c r="O205" t="s">
        <v>1865</v>
      </c>
      <c r="P205" t="s">
        <v>2360</v>
      </c>
      <c r="Q205" s="7" t="s">
        <v>2850</v>
      </c>
      <c r="R205" t="s">
        <v>3255</v>
      </c>
      <c r="S205" t="s">
        <v>3656</v>
      </c>
    </row>
    <row r="206" spans="1:19">
      <c r="A206" t="s">
        <v>223</v>
      </c>
      <c r="B206" t="s">
        <v>524</v>
      </c>
      <c r="C206" t="s">
        <v>787</v>
      </c>
      <c r="D206" t="b">
        <v>1</v>
      </c>
      <c r="E206" t="b">
        <v>0</v>
      </c>
      <c r="F206" t="b">
        <v>0</v>
      </c>
      <c r="G206" t="b">
        <v>0</v>
      </c>
      <c r="H206" t="b">
        <v>0</v>
      </c>
      <c r="I206" t="b">
        <v>0</v>
      </c>
      <c r="J206" t="b">
        <v>0</v>
      </c>
      <c r="K206" t="b">
        <v>0</v>
      </c>
      <c r="L206" t="b">
        <v>0</v>
      </c>
      <c r="M206" t="s">
        <v>918</v>
      </c>
      <c r="N206" t="s">
        <v>1376</v>
      </c>
      <c r="O206" t="s">
        <v>1866</v>
      </c>
      <c r="P206" t="s">
        <v>2361</v>
      </c>
      <c r="Q206" s="7" t="s">
        <v>2851</v>
      </c>
      <c r="R206" t="s">
        <v>3256</v>
      </c>
    </row>
    <row r="207" spans="1:19">
      <c r="A207" t="s">
        <v>224</v>
      </c>
      <c r="B207" t="s">
        <v>528</v>
      </c>
      <c r="C207" t="s">
        <v>787</v>
      </c>
      <c r="D207" t="b">
        <v>1</v>
      </c>
      <c r="E207" t="b">
        <v>0</v>
      </c>
      <c r="F207" t="b">
        <v>0</v>
      </c>
      <c r="G207" t="b">
        <v>0</v>
      </c>
      <c r="H207" t="b">
        <v>0</v>
      </c>
      <c r="I207" t="b">
        <v>0</v>
      </c>
      <c r="J207" t="b">
        <v>0</v>
      </c>
      <c r="K207" t="b">
        <v>0</v>
      </c>
      <c r="L207" t="b">
        <v>0</v>
      </c>
      <c r="M207" t="s">
        <v>919</v>
      </c>
      <c r="N207" t="s">
        <v>1377</v>
      </c>
      <c r="O207" t="s">
        <v>1867</v>
      </c>
      <c r="P207" t="s">
        <v>2362</v>
      </c>
      <c r="Q207" s="7" t="s">
        <v>2852</v>
      </c>
      <c r="R207" t="s">
        <v>3257</v>
      </c>
      <c r="S207" t="s">
        <v>3657</v>
      </c>
    </row>
    <row r="208" spans="1:19">
      <c r="A208" t="s">
        <v>225</v>
      </c>
      <c r="B208" t="s">
        <v>519</v>
      </c>
      <c r="C208" t="s">
        <v>787</v>
      </c>
      <c r="D208" t="b">
        <v>1</v>
      </c>
      <c r="E208" t="b">
        <v>0</v>
      </c>
      <c r="F208" t="b">
        <v>0</v>
      </c>
      <c r="G208" t="b">
        <v>0</v>
      </c>
      <c r="H208" t="b">
        <v>0</v>
      </c>
      <c r="I208" t="b">
        <v>0</v>
      </c>
      <c r="J208" t="b">
        <v>0</v>
      </c>
      <c r="K208" t="b">
        <v>0</v>
      </c>
      <c r="L208" t="b">
        <v>1</v>
      </c>
      <c r="M208" t="s">
        <v>920</v>
      </c>
      <c r="N208" t="s">
        <v>1378</v>
      </c>
      <c r="O208" t="s">
        <v>1868</v>
      </c>
      <c r="P208" t="s">
        <v>2363</v>
      </c>
      <c r="Q208" s="7" t="s">
        <v>2853</v>
      </c>
      <c r="R208" t="s">
        <v>3258</v>
      </c>
      <c r="S208" t="s">
        <v>3658</v>
      </c>
    </row>
    <row r="209" spans="1:19">
      <c r="A209" t="s">
        <v>226</v>
      </c>
      <c r="B209" t="s">
        <v>524</v>
      </c>
      <c r="C209" t="s">
        <v>787</v>
      </c>
      <c r="D209" t="b">
        <v>1</v>
      </c>
      <c r="E209" t="b">
        <v>0</v>
      </c>
      <c r="F209" t="b">
        <v>0</v>
      </c>
      <c r="G209" t="b">
        <v>0</v>
      </c>
      <c r="H209" t="b">
        <v>0</v>
      </c>
      <c r="I209" t="b">
        <v>0</v>
      </c>
      <c r="J209" t="b">
        <v>0</v>
      </c>
      <c r="K209" t="b">
        <v>0</v>
      </c>
      <c r="L209" t="b">
        <v>0</v>
      </c>
      <c r="M209" t="s">
        <v>921</v>
      </c>
      <c r="N209" t="s">
        <v>1379</v>
      </c>
      <c r="O209" t="s">
        <v>1869</v>
      </c>
      <c r="P209" t="s">
        <v>2364</v>
      </c>
      <c r="Q209" s="7" t="s">
        <v>2854</v>
      </c>
      <c r="R209" t="s">
        <v>3259</v>
      </c>
    </row>
    <row r="210" spans="1:19">
      <c r="A210" t="s">
        <v>227</v>
      </c>
      <c r="B210" t="s">
        <v>665</v>
      </c>
      <c r="C210" t="s">
        <v>787</v>
      </c>
      <c r="D210" t="b">
        <v>1</v>
      </c>
      <c r="E210" t="b">
        <v>0</v>
      </c>
      <c r="F210" t="b">
        <v>0</v>
      </c>
      <c r="G210" t="b">
        <v>0</v>
      </c>
      <c r="H210" t="b">
        <v>0</v>
      </c>
      <c r="I210" t="b">
        <v>0</v>
      </c>
      <c r="J210" t="b">
        <v>0</v>
      </c>
      <c r="K210" t="b">
        <v>0</v>
      </c>
      <c r="L210" t="b">
        <v>0</v>
      </c>
      <c r="N210" t="s">
        <v>1380</v>
      </c>
      <c r="O210" t="s">
        <v>1870</v>
      </c>
      <c r="P210" t="s">
        <v>2365</v>
      </c>
      <c r="Q210" s="7" t="s">
        <v>2855</v>
      </c>
      <c r="S210" t="s">
        <v>3659</v>
      </c>
    </row>
    <row r="211" spans="1:19">
      <c r="A211" t="s">
        <v>228</v>
      </c>
      <c r="B211" t="s">
        <v>666</v>
      </c>
      <c r="C211" t="s">
        <v>787</v>
      </c>
      <c r="D211" t="b">
        <v>1</v>
      </c>
      <c r="E211" t="b">
        <v>0</v>
      </c>
      <c r="F211" t="b">
        <v>0</v>
      </c>
      <c r="G211" t="b">
        <v>0</v>
      </c>
      <c r="H211" t="b">
        <v>0</v>
      </c>
      <c r="I211" t="b">
        <v>0</v>
      </c>
      <c r="J211" t="b">
        <v>0</v>
      </c>
      <c r="K211" t="b">
        <v>0</v>
      </c>
      <c r="L211" t="b">
        <v>0</v>
      </c>
      <c r="M211" t="s">
        <v>922</v>
      </c>
      <c r="N211" t="s">
        <v>1381</v>
      </c>
      <c r="O211" t="s">
        <v>1871</v>
      </c>
      <c r="P211" t="s">
        <v>2366</v>
      </c>
      <c r="Q211" s="7" t="s">
        <v>2856</v>
      </c>
      <c r="R211" t="s">
        <v>3260</v>
      </c>
      <c r="S211" t="s">
        <v>3660</v>
      </c>
    </row>
    <row r="212" spans="1:19">
      <c r="A212" t="s">
        <v>229</v>
      </c>
      <c r="B212" t="s">
        <v>653</v>
      </c>
      <c r="C212" t="s">
        <v>787</v>
      </c>
      <c r="D212" t="b">
        <v>1</v>
      </c>
      <c r="E212" t="b">
        <v>0</v>
      </c>
      <c r="F212" t="b">
        <v>0</v>
      </c>
      <c r="G212" t="b">
        <v>0</v>
      </c>
      <c r="H212" t="b">
        <v>0</v>
      </c>
      <c r="I212" t="b">
        <v>0</v>
      </c>
      <c r="J212" t="b">
        <v>0</v>
      </c>
      <c r="K212" t="b">
        <v>0</v>
      </c>
      <c r="L212" t="b">
        <v>0</v>
      </c>
      <c r="M212" t="s">
        <v>923</v>
      </c>
      <c r="N212" t="s">
        <v>1382</v>
      </c>
      <c r="O212" t="s">
        <v>1872</v>
      </c>
      <c r="P212" t="s">
        <v>2367</v>
      </c>
      <c r="Q212" s="7" t="s">
        <v>2857</v>
      </c>
      <c r="R212" t="s">
        <v>3261</v>
      </c>
      <c r="S212" t="s">
        <v>3661</v>
      </c>
    </row>
    <row r="213" spans="1:19">
      <c r="A213" t="s">
        <v>230</v>
      </c>
      <c r="B213" t="s">
        <v>631</v>
      </c>
      <c r="C213" t="s">
        <v>787</v>
      </c>
      <c r="D213" t="b">
        <v>1</v>
      </c>
      <c r="E213" t="b">
        <v>0</v>
      </c>
      <c r="F213" t="b">
        <v>0</v>
      </c>
      <c r="G213" t="b">
        <v>0</v>
      </c>
      <c r="H213" t="b">
        <v>0</v>
      </c>
      <c r="I213" t="b">
        <v>0</v>
      </c>
      <c r="J213" t="b">
        <v>0</v>
      </c>
      <c r="K213" t="b">
        <v>0</v>
      </c>
      <c r="L213" t="b">
        <v>0</v>
      </c>
      <c r="N213" t="s">
        <v>1383</v>
      </c>
      <c r="O213" t="s">
        <v>1873</v>
      </c>
      <c r="P213" t="s">
        <v>2368</v>
      </c>
      <c r="Q213" s="7" t="s">
        <v>2858</v>
      </c>
      <c r="S213" t="s">
        <v>3662</v>
      </c>
    </row>
    <row r="214" spans="1:19">
      <c r="A214" t="s">
        <v>231</v>
      </c>
      <c r="B214" t="s">
        <v>667</v>
      </c>
      <c r="C214" t="s">
        <v>787</v>
      </c>
      <c r="D214" t="b">
        <v>1</v>
      </c>
      <c r="E214" t="b">
        <v>0</v>
      </c>
      <c r="F214" t="b">
        <v>0</v>
      </c>
      <c r="G214" t="b">
        <v>0</v>
      </c>
      <c r="H214" t="b">
        <v>0</v>
      </c>
      <c r="I214" t="b">
        <v>0</v>
      </c>
      <c r="J214" t="b">
        <v>1</v>
      </c>
      <c r="K214" t="b">
        <v>0</v>
      </c>
      <c r="L214" t="b">
        <v>0</v>
      </c>
      <c r="M214" t="s">
        <v>924</v>
      </c>
      <c r="N214" t="s">
        <v>1384</v>
      </c>
      <c r="O214" t="s">
        <v>1874</v>
      </c>
      <c r="P214" t="s">
        <v>2369</v>
      </c>
      <c r="Q214" s="7" t="s">
        <v>2859</v>
      </c>
      <c r="R214" t="s">
        <v>3262</v>
      </c>
      <c r="S214" t="s">
        <v>3663</v>
      </c>
    </row>
    <row r="215" spans="1:19">
      <c r="A215" t="s">
        <v>232</v>
      </c>
      <c r="B215" t="s">
        <v>668</v>
      </c>
      <c r="C215" t="s">
        <v>787</v>
      </c>
      <c r="D215" t="b">
        <v>1</v>
      </c>
      <c r="E215" t="b">
        <v>0</v>
      </c>
      <c r="F215" t="b">
        <v>0</v>
      </c>
      <c r="G215" t="b">
        <v>0</v>
      </c>
      <c r="H215" t="b">
        <v>0</v>
      </c>
      <c r="I215" t="b">
        <v>0</v>
      </c>
      <c r="J215" t="b">
        <v>0</v>
      </c>
      <c r="K215" t="b">
        <v>0</v>
      </c>
      <c r="L215" t="b">
        <v>0</v>
      </c>
      <c r="M215" t="s">
        <v>925</v>
      </c>
      <c r="N215" t="s">
        <v>1385</v>
      </c>
      <c r="O215" t="s">
        <v>1875</v>
      </c>
      <c r="P215" t="s">
        <v>2370</v>
      </c>
      <c r="Q215" s="7" t="s">
        <v>2860</v>
      </c>
      <c r="R215" t="s">
        <v>3263</v>
      </c>
      <c r="S215" t="s">
        <v>3664</v>
      </c>
    </row>
    <row r="216" spans="1:19">
      <c r="A216" t="s">
        <v>233</v>
      </c>
      <c r="B216" t="s">
        <v>566</v>
      </c>
      <c r="C216" t="s">
        <v>787</v>
      </c>
      <c r="D216" t="b">
        <v>1</v>
      </c>
      <c r="E216" t="b">
        <v>0</v>
      </c>
      <c r="F216" t="b">
        <v>0</v>
      </c>
      <c r="G216" t="b">
        <v>1</v>
      </c>
      <c r="H216" t="b">
        <v>0</v>
      </c>
      <c r="I216" t="b">
        <v>0</v>
      </c>
      <c r="J216" t="b">
        <v>0</v>
      </c>
      <c r="K216" t="b">
        <v>0</v>
      </c>
      <c r="L216" t="b">
        <v>0</v>
      </c>
      <c r="M216" t="s">
        <v>926</v>
      </c>
      <c r="N216" t="s">
        <v>1386</v>
      </c>
      <c r="O216" t="s">
        <v>1876</v>
      </c>
      <c r="P216" t="s">
        <v>2371</v>
      </c>
      <c r="Q216" s="7" t="s">
        <v>2861</v>
      </c>
      <c r="R216" t="s">
        <v>3264</v>
      </c>
      <c r="S216" t="s">
        <v>3665</v>
      </c>
    </row>
    <row r="217" spans="1:19">
      <c r="A217" t="s">
        <v>234</v>
      </c>
      <c r="B217" t="s">
        <v>534</v>
      </c>
      <c r="C217" t="s">
        <v>787</v>
      </c>
      <c r="D217" t="b">
        <v>1</v>
      </c>
      <c r="E217" t="b">
        <v>0</v>
      </c>
      <c r="F217" t="b">
        <v>0</v>
      </c>
      <c r="G217" t="b">
        <v>0</v>
      </c>
      <c r="H217" t="b">
        <v>0</v>
      </c>
      <c r="I217" t="b">
        <v>0</v>
      </c>
      <c r="J217" t="b">
        <v>0</v>
      </c>
      <c r="K217" t="b">
        <v>0</v>
      </c>
      <c r="L217" t="b">
        <v>0</v>
      </c>
      <c r="N217" t="s">
        <v>1387</v>
      </c>
      <c r="O217" t="s">
        <v>1877</v>
      </c>
      <c r="P217" t="s">
        <v>2372</v>
      </c>
      <c r="Q217" s="7" t="s">
        <v>2862</v>
      </c>
      <c r="S217" t="s">
        <v>3666</v>
      </c>
    </row>
    <row r="218" spans="1:19">
      <c r="A218" t="s">
        <v>235</v>
      </c>
      <c r="B218" t="s">
        <v>552</v>
      </c>
      <c r="C218" t="s">
        <v>787</v>
      </c>
      <c r="D218" t="b">
        <v>1</v>
      </c>
      <c r="E218" t="b">
        <v>0</v>
      </c>
      <c r="F218" t="b">
        <v>0</v>
      </c>
      <c r="G218" t="b">
        <v>0</v>
      </c>
      <c r="H218" t="b">
        <v>0</v>
      </c>
      <c r="I218" t="b">
        <v>0</v>
      </c>
      <c r="J218" t="b">
        <v>0</v>
      </c>
      <c r="K218" t="b">
        <v>0</v>
      </c>
      <c r="L218" t="b">
        <v>1</v>
      </c>
      <c r="M218" t="s">
        <v>927</v>
      </c>
      <c r="N218" t="s">
        <v>1388</v>
      </c>
      <c r="O218" t="s">
        <v>1878</v>
      </c>
      <c r="P218" t="s">
        <v>2373</v>
      </c>
      <c r="Q218" s="7" t="s">
        <v>2863</v>
      </c>
      <c r="R218" t="s">
        <v>3265</v>
      </c>
      <c r="S218" t="s">
        <v>3667</v>
      </c>
    </row>
    <row r="219" spans="1:19">
      <c r="A219" t="s">
        <v>236</v>
      </c>
      <c r="B219" t="s">
        <v>552</v>
      </c>
      <c r="C219" t="s">
        <v>787</v>
      </c>
      <c r="D219" t="b">
        <v>1</v>
      </c>
      <c r="E219" t="b">
        <v>0</v>
      </c>
      <c r="F219" t="b">
        <v>0</v>
      </c>
      <c r="G219" t="b">
        <v>0</v>
      </c>
      <c r="H219" t="b">
        <v>0</v>
      </c>
      <c r="I219" t="b">
        <v>0</v>
      </c>
      <c r="J219" t="b">
        <v>0</v>
      </c>
      <c r="K219" t="b">
        <v>0</v>
      </c>
      <c r="L219" t="b">
        <v>0</v>
      </c>
      <c r="M219" t="s">
        <v>928</v>
      </c>
      <c r="N219" t="s">
        <v>1389</v>
      </c>
      <c r="O219" t="s">
        <v>1879</v>
      </c>
      <c r="P219" t="s">
        <v>2374</v>
      </c>
      <c r="Q219" s="7" t="s">
        <v>2864</v>
      </c>
      <c r="R219" t="s">
        <v>3266</v>
      </c>
      <c r="S219" t="s">
        <v>3668</v>
      </c>
    </row>
    <row r="220" spans="1:19">
      <c r="A220" t="s">
        <v>237</v>
      </c>
      <c r="B220" t="s">
        <v>669</v>
      </c>
      <c r="C220" t="s">
        <v>787</v>
      </c>
      <c r="D220" t="b">
        <v>1</v>
      </c>
      <c r="E220" t="b">
        <v>0</v>
      </c>
      <c r="F220" t="b">
        <v>0</v>
      </c>
      <c r="G220" t="b">
        <v>0</v>
      </c>
      <c r="H220" t="b">
        <v>0</v>
      </c>
      <c r="I220" t="b">
        <v>0</v>
      </c>
      <c r="J220" t="b">
        <v>0</v>
      </c>
      <c r="K220" t="b">
        <v>0</v>
      </c>
      <c r="L220" t="b">
        <v>0</v>
      </c>
      <c r="M220" t="s">
        <v>929</v>
      </c>
      <c r="N220" t="s">
        <v>1390</v>
      </c>
      <c r="O220" t="s">
        <v>1880</v>
      </c>
      <c r="P220" t="s">
        <v>2375</v>
      </c>
      <c r="Q220" s="7" t="s">
        <v>2865</v>
      </c>
      <c r="R220" t="s">
        <v>3267</v>
      </c>
      <c r="S220" t="s">
        <v>3669</v>
      </c>
    </row>
    <row r="221" spans="1:19">
      <c r="A221" t="s">
        <v>238</v>
      </c>
      <c r="B221" t="s">
        <v>661</v>
      </c>
      <c r="C221" t="s">
        <v>787</v>
      </c>
      <c r="D221" t="b">
        <v>1</v>
      </c>
      <c r="E221" t="b">
        <v>0</v>
      </c>
      <c r="F221" t="b">
        <v>0</v>
      </c>
      <c r="G221" t="b">
        <v>0</v>
      </c>
      <c r="H221" t="b">
        <v>0</v>
      </c>
      <c r="I221" t="b">
        <v>0</v>
      </c>
      <c r="J221" t="b">
        <v>0</v>
      </c>
      <c r="K221" t="b">
        <v>0</v>
      </c>
      <c r="L221" t="b">
        <v>0</v>
      </c>
      <c r="N221" t="s">
        <v>1391</v>
      </c>
      <c r="O221" t="s">
        <v>1881</v>
      </c>
      <c r="P221" t="s">
        <v>2376</v>
      </c>
      <c r="Q221" s="7" t="s">
        <v>2866</v>
      </c>
      <c r="S221" t="s">
        <v>3670</v>
      </c>
    </row>
    <row r="222" spans="1:19">
      <c r="A222" t="s">
        <v>239</v>
      </c>
      <c r="B222" t="s">
        <v>670</v>
      </c>
      <c r="C222" t="s">
        <v>787</v>
      </c>
      <c r="D222" t="b">
        <v>1</v>
      </c>
      <c r="E222" t="b">
        <v>0</v>
      </c>
      <c r="F222" t="b">
        <v>0</v>
      </c>
      <c r="G222" t="b">
        <v>0</v>
      </c>
      <c r="H222" t="b">
        <v>0</v>
      </c>
      <c r="I222" t="b">
        <v>0</v>
      </c>
      <c r="J222" t="b">
        <v>0</v>
      </c>
      <c r="K222" t="b">
        <v>0</v>
      </c>
      <c r="L222" t="b">
        <v>0</v>
      </c>
      <c r="M222" t="s">
        <v>930</v>
      </c>
      <c r="N222" t="s">
        <v>1392</v>
      </c>
      <c r="O222" t="s">
        <v>1882</v>
      </c>
      <c r="P222" t="s">
        <v>2377</v>
      </c>
      <c r="Q222" s="7" t="s">
        <v>2867</v>
      </c>
      <c r="R222" t="s">
        <v>3268</v>
      </c>
      <c r="S222" t="s">
        <v>3671</v>
      </c>
    </row>
    <row r="223" spans="1:19">
      <c r="A223" t="s">
        <v>240</v>
      </c>
      <c r="B223" t="s">
        <v>662</v>
      </c>
      <c r="C223" t="s">
        <v>787</v>
      </c>
      <c r="D223" t="b">
        <v>1</v>
      </c>
      <c r="E223" t="b">
        <v>0</v>
      </c>
      <c r="F223" t="b">
        <v>0</v>
      </c>
      <c r="G223" t="b">
        <v>0</v>
      </c>
      <c r="H223" t="b">
        <v>0</v>
      </c>
      <c r="I223" t="b">
        <v>0</v>
      </c>
      <c r="J223" t="b">
        <v>0</v>
      </c>
      <c r="K223" t="b">
        <v>0</v>
      </c>
      <c r="L223" t="b">
        <v>0</v>
      </c>
      <c r="N223" t="s">
        <v>1393</v>
      </c>
      <c r="O223" t="s">
        <v>1883</v>
      </c>
      <c r="P223" t="s">
        <v>2378</v>
      </c>
      <c r="Q223" s="7" t="s">
        <v>2868</v>
      </c>
      <c r="S223" t="s">
        <v>3672</v>
      </c>
    </row>
    <row r="224" spans="1:19">
      <c r="A224" t="s">
        <v>241</v>
      </c>
      <c r="B224" t="s">
        <v>671</v>
      </c>
      <c r="C224" t="s">
        <v>787</v>
      </c>
      <c r="D224" t="b">
        <v>1</v>
      </c>
      <c r="E224" t="b">
        <v>0</v>
      </c>
      <c r="F224" t="b">
        <v>0</v>
      </c>
      <c r="G224" t="b">
        <v>0</v>
      </c>
      <c r="H224" t="b">
        <v>0</v>
      </c>
      <c r="I224" t="b">
        <v>0</v>
      </c>
      <c r="J224" t="b">
        <v>0</v>
      </c>
      <c r="K224" t="b">
        <v>0</v>
      </c>
      <c r="L224" t="b">
        <v>0</v>
      </c>
      <c r="M224" t="s">
        <v>931</v>
      </c>
      <c r="N224" t="s">
        <v>1394</v>
      </c>
      <c r="O224" t="s">
        <v>1884</v>
      </c>
      <c r="P224" t="s">
        <v>2379</v>
      </c>
      <c r="Q224" s="7" t="s">
        <v>2869</v>
      </c>
      <c r="R224" t="s">
        <v>3269</v>
      </c>
      <c r="S224" t="s">
        <v>3673</v>
      </c>
    </row>
    <row r="225" spans="1:19">
      <c r="A225" t="s">
        <v>242</v>
      </c>
      <c r="B225" t="s">
        <v>533</v>
      </c>
      <c r="C225" t="s">
        <v>787</v>
      </c>
      <c r="D225" t="b">
        <v>1</v>
      </c>
      <c r="E225" t="b">
        <v>0</v>
      </c>
      <c r="F225" t="b">
        <v>0</v>
      </c>
      <c r="G225" t="b">
        <v>0</v>
      </c>
      <c r="H225" t="b">
        <v>0</v>
      </c>
      <c r="I225" t="b">
        <v>0</v>
      </c>
      <c r="J225" t="b">
        <v>0</v>
      </c>
      <c r="K225" t="b">
        <v>0</v>
      </c>
      <c r="L225" t="b">
        <v>0</v>
      </c>
      <c r="M225" t="s">
        <v>932</v>
      </c>
      <c r="N225" t="s">
        <v>1395</v>
      </c>
      <c r="O225" t="s">
        <v>1885</v>
      </c>
      <c r="P225" t="s">
        <v>2380</v>
      </c>
      <c r="Q225" s="7" t="s">
        <v>2870</v>
      </c>
      <c r="R225" t="s">
        <v>3270</v>
      </c>
    </row>
    <row r="226" spans="1:19">
      <c r="A226" t="s">
        <v>243</v>
      </c>
      <c r="B226" t="s">
        <v>672</v>
      </c>
      <c r="C226" t="s">
        <v>787</v>
      </c>
      <c r="D226" t="b">
        <v>1</v>
      </c>
      <c r="E226" t="b">
        <v>1</v>
      </c>
      <c r="F226" t="b">
        <v>0</v>
      </c>
      <c r="G226" t="b">
        <v>0</v>
      </c>
      <c r="H226" t="b">
        <v>0</v>
      </c>
      <c r="I226" t="b">
        <v>0</v>
      </c>
      <c r="J226" t="b">
        <v>0</v>
      </c>
      <c r="K226" t="b">
        <v>0</v>
      </c>
      <c r="L226" t="b">
        <v>0</v>
      </c>
      <c r="M226" t="s">
        <v>933</v>
      </c>
      <c r="O226" t="s">
        <v>1886</v>
      </c>
      <c r="P226" t="s">
        <v>2381</v>
      </c>
      <c r="Q226" s="7" t="s">
        <v>2871</v>
      </c>
      <c r="R226" t="s">
        <v>3271</v>
      </c>
      <c r="S226" t="s">
        <v>3674</v>
      </c>
    </row>
    <row r="227" spans="1:19">
      <c r="A227" t="s">
        <v>244</v>
      </c>
      <c r="B227" t="s">
        <v>605</v>
      </c>
      <c r="C227" t="s">
        <v>787</v>
      </c>
      <c r="D227" t="b">
        <v>1</v>
      </c>
      <c r="E227" t="b">
        <v>1</v>
      </c>
      <c r="F227" t="b">
        <v>0</v>
      </c>
      <c r="G227" t="b">
        <v>0</v>
      </c>
      <c r="H227" t="b">
        <v>0</v>
      </c>
      <c r="I227" t="b">
        <v>0</v>
      </c>
      <c r="J227" t="b">
        <v>0</v>
      </c>
      <c r="K227" t="b">
        <v>0</v>
      </c>
      <c r="L227" t="b">
        <v>0</v>
      </c>
      <c r="M227" t="s">
        <v>934</v>
      </c>
      <c r="N227" t="s">
        <v>1396</v>
      </c>
      <c r="O227" t="s">
        <v>1887</v>
      </c>
      <c r="P227" t="s">
        <v>2382</v>
      </c>
      <c r="Q227" s="7" t="s">
        <v>2872</v>
      </c>
      <c r="R227" t="s">
        <v>3272</v>
      </c>
    </row>
    <row r="228" spans="1:19">
      <c r="A228" t="s">
        <v>245</v>
      </c>
      <c r="B228" t="s">
        <v>673</v>
      </c>
      <c r="C228" t="s">
        <v>787</v>
      </c>
      <c r="D228" t="b">
        <v>1</v>
      </c>
      <c r="E228" t="b">
        <v>0</v>
      </c>
      <c r="F228" t="b">
        <v>0</v>
      </c>
      <c r="G228" t="b">
        <v>0</v>
      </c>
      <c r="H228" t="b">
        <v>0</v>
      </c>
      <c r="I228" t="b">
        <v>0</v>
      </c>
      <c r="J228" t="b">
        <v>0</v>
      </c>
      <c r="K228" t="b">
        <v>0</v>
      </c>
      <c r="L228" t="b">
        <v>0</v>
      </c>
      <c r="N228" t="s">
        <v>1397</v>
      </c>
      <c r="O228" t="s">
        <v>1888</v>
      </c>
      <c r="P228" t="s">
        <v>2383</v>
      </c>
      <c r="Q228" s="7" t="s">
        <v>2873</v>
      </c>
      <c r="S228" t="s">
        <v>3675</v>
      </c>
    </row>
    <row r="229" spans="1:19">
      <c r="A229" t="s">
        <v>246</v>
      </c>
      <c r="B229" t="s">
        <v>558</v>
      </c>
      <c r="C229" t="s">
        <v>788</v>
      </c>
      <c r="D229" t="b">
        <v>1</v>
      </c>
      <c r="E229" t="b">
        <v>0</v>
      </c>
      <c r="F229" t="b">
        <v>0</v>
      </c>
      <c r="G229" t="b">
        <v>0</v>
      </c>
      <c r="H229" t="b">
        <v>0</v>
      </c>
      <c r="I229" t="b">
        <v>0</v>
      </c>
      <c r="J229" t="b">
        <v>0</v>
      </c>
      <c r="K229" t="b">
        <v>0</v>
      </c>
      <c r="L229" t="b">
        <v>0</v>
      </c>
      <c r="M229" t="s">
        <v>935</v>
      </c>
      <c r="N229" t="s">
        <v>1398</v>
      </c>
      <c r="O229" t="s">
        <v>1889</v>
      </c>
      <c r="P229" t="s">
        <v>2384</v>
      </c>
      <c r="Q229" s="7" t="s">
        <v>2874</v>
      </c>
      <c r="R229" t="s">
        <v>3273</v>
      </c>
      <c r="S229" t="s">
        <v>3676</v>
      </c>
    </row>
    <row r="230" spans="1:19">
      <c r="A230" t="s">
        <v>247</v>
      </c>
      <c r="B230" t="s">
        <v>558</v>
      </c>
      <c r="C230" t="s">
        <v>788</v>
      </c>
      <c r="D230" t="b">
        <v>1</v>
      </c>
      <c r="E230" t="b">
        <v>0</v>
      </c>
      <c r="F230" t="b">
        <v>0</v>
      </c>
      <c r="G230" t="b">
        <v>0</v>
      </c>
      <c r="H230" t="b">
        <v>0</v>
      </c>
      <c r="I230" t="b">
        <v>0</v>
      </c>
      <c r="J230" t="b">
        <v>1</v>
      </c>
      <c r="K230" t="b">
        <v>0</v>
      </c>
      <c r="L230" t="b">
        <v>0</v>
      </c>
      <c r="M230" t="s">
        <v>936</v>
      </c>
      <c r="N230" t="s">
        <v>1399</v>
      </c>
      <c r="O230" t="s">
        <v>1890</v>
      </c>
      <c r="P230" t="s">
        <v>2385</v>
      </c>
      <c r="Q230" s="7" t="s">
        <v>2875</v>
      </c>
      <c r="R230" t="s">
        <v>3274</v>
      </c>
      <c r="S230" t="s">
        <v>3677</v>
      </c>
    </row>
    <row r="231" spans="1:19">
      <c r="A231" t="s">
        <v>248</v>
      </c>
      <c r="B231" t="s">
        <v>533</v>
      </c>
      <c r="C231" t="s">
        <v>788</v>
      </c>
      <c r="D231" t="b">
        <v>1</v>
      </c>
      <c r="E231" t="b">
        <v>0</v>
      </c>
      <c r="F231" t="b">
        <v>0</v>
      </c>
      <c r="G231" t="b">
        <v>0</v>
      </c>
      <c r="H231" t="b">
        <v>0</v>
      </c>
      <c r="I231" t="b">
        <v>0</v>
      </c>
      <c r="J231" t="b">
        <v>0</v>
      </c>
      <c r="K231" t="b">
        <v>0</v>
      </c>
      <c r="L231" t="b">
        <v>1</v>
      </c>
      <c r="M231" t="s">
        <v>937</v>
      </c>
      <c r="N231" t="s">
        <v>1400</v>
      </c>
      <c r="O231" t="s">
        <v>1891</v>
      </c>
      <c r="P231" t="s">
        <v>2386</v>
      </c>
      <c r="Q231" s="7" t="s">
        <v>2876</v>
      </c>
      <c r="R231" t="s">
        <v>3275</v>
      </c>
    </row>
    <row r="232" spans="1:19">
      <c r="A232" t="s">
        <v>249</v>
      </c>
      <c r="B232" t="s">
        <v>540</v>
      </c>
      <c r="C232" t="s">
        <v>788</v>
      </c>
      <c r="D232" t="b">
        <v>1</v>
      </c>
      <c r="E232" t="b">
        <v>0</v>
      </c>
      <c r="F232" t="b">
        <v>0</v>
      </c>
      <c r="G232" t="b">
        <v>0</v>
      </c>
      <c r="H232" t="b">
        <v>0</v>
      </c>
      <c r="I232" t="b">
        <v>0</v>
      </c>
      <c r="J232" t="b">
        <v>0</v>
      </c>
      <c r="K232" t="b">
        <v>0</v>
      </c>
      <c r="L232" t="b">
        <v>0</v>
      </c>
      <c r="M232" t="s">
        <v>938</v>
      </c>
      <c r="N232" t="s">
        <v>1401</v>
      </c>
      <c r="O232" t="s">
        <v>1892</v>
      </c>
      <c r="P232" t="s">
        <v>2387</v>
      </c>
      <c r="Q232" s="7" t="s">
        <v>2877</v>
      </c>
      <c r="R232" t="s">
        <v>3276</v>
      </c>
    </row>
    <row r="233" spans="1:19">
      <c r="A233" t="s">
        <v>250</v>
      </c>
      <c r="B233" t="s">
        <v>657</v>
      </c>
      <c r="C233" t="s">
        <v>788</v>
      </c>
      <c r="D233" t="b">
        <v>1</v>
      </c>
      <c r="E233" t="b">
        <v>0</v>
      </c>
      <c r="F233" t="b">
        <v>0</v>
      </c>
      <c r="G233" t="b">
        <v>0</v>
      </c>
      <c r="H233" t="b">
        <v>0</v>
      </c>
      <c r="I233" t="b">
        <v>0</v>
      </c>
      <c r="J233" t="b">
        <v>0</v>
      </c>
      <c r="K233" t="b">
        <v>0</v>
      </c>
      <c r="L233" t="b">
        <v>0</v>
      </c>
      <c r="M233" t="s">
        <v>939</v>
      </c>
      <c r="N233" t="s">
        <v>1402</v>
      </c>
      <c r="O233" t="s">
        <v>1893</v>
      </c>
      <c r="P233" t="s">
        <v>2388</v>
      </c>
      <c r="Q233" s="7" t="s">
        <v>2878</v>
      </c>
      <c r="R233" t="s">
        <v>3277</v>
      </c>
    </row>
    <row r="234" spans="1:19">
      <c r="A234" t="s">
        <v>251</v>
      </c>
      <c r="B234" t="s">
        <v>674</v>
      </c>
      <c r="C234" t="s">
        <v>788</v>
      </c>
      <c r="D234" t="b">
        <v>1</v>
      </c>
      <c r="E234" t="b">
        <v>0</v>
      </c>
      <c r="F234" t="b">
        <v>0</v>
      </c>
      <c r="G234" t="b">
        <v>0</v>
      </c>
      <c r="H234" t="b">
        <v>0</v>
      </c>
      <c r="I234" t="b">
        <v>0</v>
      </c>
      <c r="J234" t="b">
        <v>0</v>
      </c>
      <c r="K234" t="b">
        <v>0</v>
      </c>
      <c r="L234" t="b">
        <v>0</v>
      </c>
      <c r="M234" t="s">
        <v>940</v>
      </c>
      <c r="N234" t="s">
        <v>1403</v>
      </c>
      <c r="O234" t="s">
        <v>1894</v>
      </c>
      <c r="P234" t="s">
        <v>2389</v>
      </c>
      <c r="Q234" s="7" t="s">
        <v>2879</v>
      </c>
      <c r="R234" t="s">
        <v>3278</v>
      </c>
    </row>
    <row r="235" spans="1:19">
      <c r="A235" t="s">
        <v>252</v>
      </c>
      <c r="B235" t="s">
        <v>675</v>
      </c>
      <c r="C235" t="s">
        <v>788</v>
      </c>
      <c r="D235" t="b">
        <v>1</v>
      </c>
      <c r="E235" t="b">
        <v>0</v>
      </c>
      <c r="F235" t="b">
        <v>0</v>
      </c>
      <c r="G235" t="b">
        <v>0</v>
      </c>
      <c r="H235" t="b">
        <v>0</v>
      </c>
      <c r="I235" t="b">
        <v>0</v>
      </c>
      <c r="J235" t="b">
        <v>0</v>
      </c>
      <c r="K235" t="b">
        <v>0</v>
      </c>
      <c r="L235" t="b">
        <v>0</v>
      </c>
      <c r="M235" t="s">
        <v>941</v>
      </c>
      <c r="N235" t="s">
        <v>1404</v>
      </c>
      <c r="O235" t="s">
        <v>1895</v>
      </c>
      <c r="P235" t="s">
        <v>2390</v>
      </c>
      <c r="Q235" s="7" t="s">
        <v>2880</v>
      </c>
      <c r="R235" t="s">
        <v>3279</v>
      </c>
    </row>
    <row r="236" spans="1:19">
      <c r="A236" t="s">
        <v>253</v>
      </c>
      <c r="B236" t="s">
        <v>558</v>
      </c>
      <c r="C236" t="s">
        <v>788</v>
      </c>
      <c r="D236" t="b">
        <v>1</v>
      </c>
      <c r="E236" t="b">
        <v>0</v>
      </c>
      <c r="F236" t="b">
        <v>0</v>
      </c>
      <c r="G236" t="b">
        <v>0</v>
      </c>
      <c r="H236" t="b">
        <v>0</v>
      </c>
      <c r="I236" t="b">
        <v>0</v>
      </c>
      <c r="J236" t="b">
        <v>0</v>
      </c>
      <c r="K236" t="b">
        <v>0</v>
      </c>
      <c r="L236" t="b">
        <v>0</v>
      </c>
      <c r="M236" t="s">
        <v>942</v>
      </c>
      <c r="N236" t="s">
        <v>1405</v>
      </c>
      <c r="O236" t="s">
        <v>1896</v>
      </c>
      <c r="P236" t="s">
        <v>2391</v>
      </c>
      <c r="Q236" s="7" t="s">
        <v>2881</v>
      </c>
      <c r="R236" t="s">
        <v>3280</v>
      </c>
      <c r="S236" t="s">
        <v>3678</v>
      </c>
    </row>
    <row r="237" spans="1:19">
      <c r="A237" t="s">
        <v>254</v>
      </c>
      <c r="B237" t="s">
        <v>676</v>
      </c>
      <c r="C237" t="s">
        <v>788</v>
      </c>
      <c r="D237" t="b">
        <v>1</v>
      </c>
      <c r="E237" t="b">
        <v>0</v>
      </c>
      <c r="F237" t="b">
        <v>0</v>
      </c>
      <c r="G237" t="b">
        <v>0</v>
      </c>
      <c r="H237" t="b">
        <v>0</v>
      </c>
      <c r="I237" t="b">
        <v>0</v>
      </c>
      <c r="J237" t="b">
        <v>0</v>
      </c>
      <c r="K237" t="b">
        <v>0</v>
      </c>
      <c r="L237" t="b">
        <v>0</v>
      </c>
      <c r="M237" t="s">
        <v>943</v>
      </c>
      <c r="N237" t="s">
        <v>1406</v>
      </c>
      <c r="O237" t="s">
        <v>1897</v>
      </c>
      <c r="P237" t="s">
        <v>2392</v>
      </c>
      <c r="Q237" s="7" t="s">
        <v>2882</v>
      </c>
      <c r="R237" t="s">
        <v>3281</v>
      </c>
      <c r="S237" t="s">
        <v>3679</v>
      </c>
    </row>
    <row r="238" spans="1:19">
      <c r="A238" t="s">
        <v>255</v>
      </c>
      <c r="B238" t="s">
        <v>533</v>
      </c>
      <c r="C238" t="s">
        <v>788</v>
      </c>
      <c r="D238" t="b">
        <v>1</v>
      </c>
      <c r="E238" t="b">
        <v>0</v>
      </c>
      <c r="F238" t="b">
        <v>0</v>
      </c>
      <c r="G238" t="b">
        <v>0</v>
      </c>
      <c r="H238" t="b">
        <v>0</v>
      </c>
      <c r="I238" t="b">
        <v>0</v>
      </c>
      <c r="J238" t="b">
        <v>0</v>
      </c>
      <c r="K238" t="b">
        <v>0</v>
      </c>
      <c r="L238" t="b">
        <v>0</v>
      </c>
      <c r="M238" t="s">
        <v>944</v>
      </c>
      <c r="N238" t="s">
        <v>1407</v>
      </c>
      <c r="O238" t="s">
        <v>1898</v>
      </c>
      <c r="P238" t="s">
        <v>2393</v>
      </c>
      <c r="Q238" s="7" t="s">
        <v>2883</v>
      </c>
      <c r="R238" t="s">
        <v>3282</v>
      </c>
    </row>
    <row r="239" spans="1:19">
      <c r="A239" t="s">
        <v>256</v>
      </c>
      <c r="B239" t="s">
        <v>677</v>
      </c>
      <c r="C239" t="s">
        <v>788</v>
      </c>
      <c r="D239" t="b">
        <v>1</v>
      </c>
      <c r="E239" t="b">
        <v>0</v>
      </c>
      <c r="F239" t="b">
        <v>0</v>
      </c>
      <c r="G239" t="b">
        <v>0</v>
      </c>
      <c r="H239" t="b">
        <v>0</v>
      </c>
      <c r="I239" t="b">
        <v>0</v>
      </c>
      <c r="J239" t="b">
        <v>0</v>
      </c>
      <c r="K239" t="b">
        <v>0</v>
      </c>
      <c r="L239" t="b">
        <v>0</v>
      </c>
      <c r="M239" t="s">
        <v>945</v>
      </c>
      <c r="N239" t="s">
        <v>1408</v>
      </c>
      <c r="O239" t="s">
        <v>1899</v>
      </c>
      <c r="P239" t="s">
        <v>2394</v>
      </c>
      <c r="Q239" s="7" t="s">
        <v>2884</v>
      </c>
      <c r="R239" t="s">
        <v>3283</v>
      </c>
    </row>
    <row r="240" spans="1:19">
      <c r="A240" t="s">
        <v>257</v>
      </c>
      <c r="B240" t="s">
        <v>651</v>
      </c>
      <c r="C240" t="s">
        <v>788</v>
      </c>
      <c r="D240" t="b">
        <v>1</v>
      </c>
      <c r="E240" t="b">
        <v>0</v>
      </c>
      <c r="F240" t="b">
        <v>0</v>
      </c>
      <c r="G240" t="b">
        <v>0</v>
      </c>
      <c r="H240" t="b">
        <v>0</v>
      </c>
      <c r="I240" t="b">
        <v>0</v>
      </c>
      <c r="J240" t="b">
        <v>0</v>
      </c>
      <c r="K240" t="b">
        <v>0</v>
      </c>
      <c r="L240" t="b">
        <v>0</v>
      </c>
      <c r="N240" t="s">
        <v>1409</v>
      </c>
      <c r="O240" t="s">
        <v>1900</v>
      </c>
      <c r="P240" t="s">
        <v>2395</v>
      </c>
      <c r="Q240" s="7" t="s">
        <v>2885</v>
      </c>
      <c r="S240" t="s">
        <v>3680</v>
      </c>
    </row>
    <row r="241" spans="1:19">
      <c r="A241" t="s">
        <v>258</v>
      </c>
      <c r="B241" t="s">
        <v>657</v>
      </c>
      <c r="C241" t="s">
        <v>788</v>
      </c>
      <c r="D241" t="b">
        <v>1</v>
      </c>
      <c r="E241" t="b">
        <v>0</v>
      </c>
      <c r="F241" t="b">
        <v>0</v>
      </c>
      <c r="G241" t="b">
        <v>0</v>
      </c>
      <c r="H241" t="b">
        <v>0</v>
      </c>
      <c r="I241" t="b">
        <v>0</v>
      </c>
      <c r="J241" t="b">
        <v>0</v>
      </c>
      <c r="K241" t="b">
        <v>0</v>
      </c>
      <c r="L241" t="b">
        <v>0</v>
      </c>
      <c r="M241" t="s">
        <v>946</v>
      </c>
      <c r="N241" t="s">
        <v>1410</v>
      </c>
      <c r="O241" t="s">
        <v>1901</v>
      </c>
      <c r="P241" t="s">
        <v>2396</v>
      </c>
      <c r="Q241" s="7" t="s">
        <v>2886</v>
      </c>
      <c r="R241" t="s">
        <v>3284</v>
      </c>
    </row>
    <row r="242" spans="1:19">
      <c r="A242" t="s">
        <v>259</v>
      </c>
      <c r="B242" t="s">
        <v>653</v>
      </c>
      <c r="C242" t="s">
        <v>788</v>
      </c>
      <c r="D242" t="b">
        <v>1</v>
      </c>
      <c r="E242" t="b">
        <v>0</v>
      </c>
      <c r="F242" t="b">
        <v>0</v>
      </c>
      <c r="G242" t="b">
        <v>0</v>
      </c>
      <c r="H242" t="b">
        <v>0</v>
      </c>
      <c r="I242" t="b">
        <v>0</v>
      </c>
      <c r="J242" t="b">
        <v>0</v>
      </c>
      <c r="K242" t="b">
        <v>0</v>
      </c>
      <c r="L242" t="b">
        <v>0</v>
      </c>
      <c r="M242" t="s">
        <v>947</v>
      </c>
      <c r="N242" t="s">
        <v>1411</v>
      </c>
      <c r="O242" t="s">
        <v>1902</v>
      </c>
      <c r="P242" t="s">
        <v>2397</v>
      </c>
      <c r="Q242" s="7" t="s">
        <v>2887</v>
      </c>
      <c r="R242" t="s">
        <v>3285</v>
      </c>
      <c r="S242" t="s">
        <v>3681</v>
      </c>
    </row>
    <row r="243" spans="1:19">
      <c r="A243" t="s">
        <v>260</v>
      </c>
      <c r="B243" t="s">
        <v>558</v>
      </c>
      <c r="C243" t="s">
        <v>788</v>
      </c>
      <c r="D243" t="b">
        <v>1</v>
      </c>
      <c r="E243" t="b">
        <v>0</v>
      </c>
      <c r="F243" t="b">
        <v>0</v>
      </c>
      <c r="G243" t="b">
        <v>0</v>
      </c>
      <c r="H243" t="b">
        <v>0</v>
      </c>
      <c r="I243" t="b">
        <v>0</v>
      </c>
      <c r="J243" t="b">
        <v>1</v>
      </c>
      <c r="K243" t="b">
        <v>0</v>
      </c>
      <c r="L243" t="b">
        <v>0</v>
      </c>
      <c r="M243" t="s">
        <v>948</v>
      </c>
      <c r="N243" t="s">
        <v>1412</v>
      </c>
      <c r="O243" t="s">
        <v>1903</v>
      </c>
      <c r="P243" t="s">
        <v>2398</v>
      </c>
      <c r="Q243" s="7" t="s">
        <v>2888</v>
      </c>
      <c r="R243" t="s">
        <v>3286</v>
      </c>
      <c r="S243" t="s">
        <v>3682</v>
      </c>
    </row>
    <row r="244" spans="1:19">
      <c r="A244" t="s">
        <v>261</v>
      </c>
      <c r="B244" t="s">
        <v>561</v>
      </c>
      <c r="C244" t="s">
        <v>788</v>
      </c>
      <c r="D244" t="b">
        <v>1</v>
      </c>
      <c r="E244" t="b">
        <v>0</v>
      </c>
      <c r="F244" t="b">
        <v>0</v>
      </c>
      <c r="G244" t="b">
        <v>0</v>
      </c>
      <c r="H244" t="b">
        <v>0</v>
      </c>
      <c r="I244" t="b">
        <v>0</v>
      </c>
      <c r="J244" t="b">
        <v>0</v>
      </c>
      <c r="K244" t="b">
        <v>0</v>
      </c>
      <c r="L244" t="b">
        <v>0</v>
      </c>
      <c r="M244" t="s">
        <v>949</v>
      </c>
      <c r="N244" t="s">
        <v>1413</v>
      </c>
      <c r="O244" t="s">
        <v>1904</v>
      </c>
      <c r="P244" t="s">
        <v>2399</v>
      </c>
      <c r="Q244" s="7" t="s">
        <v>2889</v>
      </c>
      <c r="R244" t="s">
        <v>3287</v>
      </c>
      <c r="S244" t="s">
        <v>3683</v>
      </c>
    </row>
    <row r="245" spans="1:19">
      <c r="A245" t="s">
        <v>262</v>
      </c>
      <c r="B245" t="s">
        <v>558</v>
      </c>
      <c r="C245" t="s">
        <v>788</v>
      </c>
      <c r="D245" t="b">
        <v>1</v>
      </c>
      <c r="E245" t="b">
        <v>0</v>
      </c>
      <c r="F245" t="b">
        <v>0</v>
      </c>
      <c r="G245" t="b">
        <v>0</v>
      </c>
      <c r="H245" t="b">
        <v>0</v>
      </c>
      <c r="I245" t="b">
        <v>0</v>
      </c>
      <c r="J245" t="b">
        <v>1</v>
      </c>
      <c r="K245" t="b">
        <v>0</v>
      </c>
      <c r="L245" t="b">
        <v>0</v>
      </c>
      <c r="M245" t="s">
        <v>950</v>
      </c>
      <c r="N245" t="s">
        <v>1414</v>
      </c>
      <c r="O245" t="s">
        <v>1905</v>
      </c>
      <c r="P245" t="s">
        <v>2400</v>
      </c>
      <c r="Q245" s="7" t="s">
        <v>2890</v>
      </c>
      <c r="R245" t="s">
        <v>3288</v>
      </c>
      <c r="S245" t="s">
        <v>3684</v>
      </c>
    </row>
    <row r="246" spans="1:19">
      <c r="A246" t="s">
        <v>263</v>
      </c>
      <c r="B246" t="s">
        <v>533</v>
      </c>
      <c r="C246" t="s">
        <v>788</v>
      </c>
      <c r="D246" t="b">
        <v>1</v>
      </c>
      <c r="E246" t="b">
        <v>0</v>
      </c>
      <c r="F246" t="b">
        <v>0</v>
      </c>
      <c r="G246" t="b">
        <v>0</v>
      </c>
      <c r="H246" t="b">
        <v>0</v>
      </c>
      <c r="I246" t="b">
        <v>0</v>
      </c>
      <c r="J246" t="b">
        <v>0</v>
      </c>
      <c r="K246" t="b">
        <v>0</v>
      </c>
      <c r="L246" t="b">
        <v>0</v>
      </c>
      <c r="M246" t="s">
        <v>951</v>
      </c>
      <c r="N246" t="s">
        <v>1415</v>
      </c>
      <c r="O246" t="s">
        <v>1906</v>
      </c>
      <c r="P246" t="s">
        <v>2401</v>
      </c>
      <c r="Q246" s="7" t="s">
        <v>2891</v>
      </c>
      <c r="R246" t="s">
        <v>3289</v>
      </c>
    </row>
    <row r="247" spans="1:19">
      <c r="A247" t="s">
        <v>264</v>
      </c>
      <c r="B247" t="s">
        <v>678</v>
      </c>
      <c r="C247" t="s">
        <v>788</v>
      </c>
      <c r="D247" t="b">
        <v>1</v>
      </c>
      <c r="E247" t="b">
        <v>0</v>
      </c>
      <c r="F247" t="b">
        <v>0</v>
      </c>
      <c r="G247" t="b">
        <v>1</v>
      </c>
      <c r="H247" t="b">
        <v>0</v>
      </c>
      <c r="I247" t="b">
        <v>0</v>
      </c>
      <c r="J247" t="b">
        <v>0</v>
      </c>
      <c r="K247" t="b">
        <v>0</v>
      </c>
      <c r="L247" t="b">
        <v>0</v>
      </c>
      <c r="M247" t="s">
        <v>952</v>
      </c>
      <c r="N247" t="s">
        <v>1416</v>
      </c>
      <c r="O247" t="s">
        <v>1907</v>
      </c>
      <c r="P247" t="s">
        <v>2402</v>
      </c>
      <c r="Q247" s="7" t="s">
        <v>2892</v>
      </c>
      <c r="R247" t="s">
        <v>3290</v>
      </c>
      <c r="S247" t="s">
        <v>3685</v>
      </c>
    </row>
    <row r="248" spans="1:19">
      <c r="A248" t="s">
        <v>265</v>
      </c>
      <c r="B248" t="s">
        <v>538</v>
      </c>
      <c r="C248" t="s">
        <v>788</v>
      </c>
      <c r="D248" t="b">
        <v>1</v>
      </c>
      <c r="E248" t="b">
        <v>0</v>
      </c>
      <c r="F248" t="b">
        <v>0</v>
      </c>
      <c r="G248" t="b">
        <v>0</v>
      </c>
      <c r="H248" t="b">
        <v>0</v>
      </c>
      <c r="I248" t="b">
        <v>0</v>
      </c>
      <c r="J248" t="b">
        <v>0</v>
      </c>
      <c r="K248" t="b">
        <v>0</v>
      </c>
      <c r="L248" t="b">
        <v>0</v>
      </c>
      <c r="M248" t="s">
        <v>953</v>
      </c>
      <c r="N248" t="s">
        <v>1417</v>
      </c>
      <c r="O248" t="s">
        <v>1908</v>
      </c>
      <c r="P248" t="s">
        <v>2403</v>
      </c>
      <c r="Q248" s="7" t="s">
        <v>2893</v>
      </c>
      <c r="R248" t="s">
        <v>3291</v>
      </c>
    </row>
    <row r="249" spans="1:19">
      <c r="A249" t="s">
        <v>266</v>
      </c>
      <c r="B249" t="s">
        <v>679</v>
      </c>
      <c r="C249" t="s">
        <v>788</v>
      </c>
      <c r="D249" t="b">
        <v>1</v>
      </c>
      <c r="E249" t="b">
        <v>0</v>
      </c>
      <c r="F249" t="b">
        <v>0</v>
      </c>
      <c r="G249" t="b">
        <v>0</v>
      </c>
      <c r="H249" t="b">
        <v>0</v>
      </c>
      <c r="I249" t="b">
        <v>0</v>
      </c>
      <c r="J249" t="b">
        <v>0</v>
      </c>
      <c r="K249" t="b">
        <v>0</v>
      </c>
      <c r="L249" t="b">
        <v>0</v>
      </c>
      <c r="M249" t="s">
        <v>954</v>
      </c>
      <c r="N249" t="s">
        <v>1418</v>
      </c>
      <c r="O249" t="s">
        <v>1909</v>
      </c>
      <c r="P249" t="s">
        <v>2404</v>
      </c>
      <c r="Q249" s="7" t="s">
        <v>2894</v>
      </c>
      <c r="R249" t="s">
        <v>3292</v>
      </c>
    </row>
    <row r="250" spans="1:19">
      <c r="A250" t="s">
        <v>267</v>
      </c>
      <c r="B250" t="s">
        <v>632</v>
      </c>
      <c r="C250" t="s">
        <v>788</v>
      </c>
      <c r="D250" t="b">
        <v>1</v>
      </c>
      <c r="E250" t="b">
        <v>1</v>
      </c>
      <c r="F250" t="b">
        <v>0</v>
      </c>
      <c r="G250" t="b">
        <v>0</v>
      </c>
      <c r="H250" t="b">
        <v>0</v>
      </c>
      <c r="I250" t="b">
        <v>0</v>
      </c>
      <c r="J250" t="b">
        <v>0</v>
      </c>
      <c r="K250" t="b">
        <v>0</v>
      </c>
      <c r="L250" t="b">
        <v>0</v>
      </c>
      <c r="M250" t="s">
        <v>955</v>
      </c>
      <c r="N250" t="s">
        <v>1419</v>
      </c>
      <c r="O250" t="s">
        <v>1910</v>
      </c>
      <c r="P250" t="s">
        <v>2405</v>
      </c>
      <c r="Q250" s="7" t="s">
        <v>2895</v>
      </c>
      <c r="R250" t="s">
        <v>3293</v>
      </c>
      <c r="S250" t="s">
        <v>3686</v>
      </c>
    </row>
    <row r="251" spans="1:19">
      <c r="A251" t="s">
        <v>268</v>
      </c>
      <c r="B251" t="s">
        <v>680</v>
      </c>
      <c r="C251" t="s">
        <v>788</v>
      </c>
      <c r="D251" t="b">
        <v>1</v>
      </c>
      <c r="E251" t="b">
        <v>0</v>
      </c>
      <c r="F251" t="b">
        <v>0</v>
      </c>
      <c r="G251" t="b">
        <v>0</v>
      </c>
      <c r="H251" t="b">
        <v>0</v>
      </c>
      <c r="I251" t="b">
        <v>0</v>
      </c>
      <c r="J251" t="b">
        <v>1</v>
      </c>
      <c r="K251" t="b">
        <v>0</v>
      </c>
      <c r="L251" t="b">
        <v>0</v>
      </c>
      <c r="M251" t="s">
        <v>956</v>
      </c>
      <c r="N251" t="s">
        <v>1420</v>
      </c>
      <c r="O251" t="s">
        <v>1911</v>
      </c>
      <c r="P251" t="s">
        <v>2406</v>
      </c>
      <c r="Q251" s="7" t="s">
        <v>2896</v>
      </c>
      <c r="R251" t="s">
        <v>3294</v>
      </c>
      <c r="S251" t="s">
        <v>3687</v>
      </c>
    </row>
    <row r="252" spans="1:19">
      <c r="A252" t="s">
        <v>269</v>
      </c>
      <c r="B252" t="s">
        <v>681</v>
      </c>
      <c r="C252" t="s">
        <v>788</v>
      </c>
      <c r="D252" t="b">
        <v>1</v>
      </c>
      <c r="E252" t="b">
        <v>0</v>
      </c>
      <c r="F252" t="b">
        <v>0</v>
      </c>
      <c r="G252" t="b">
        <v>0</v>
      </c>
      <c r="H252" t="b">
        <v>0</v>
      </c>
      <c r="I252" t="b">
        <v>0</v>
      </c>
      <c r="J252" t="b">
        <v>0</v>
      </c>
      <c r="K252" t="b">
        <v>0</v>
      </c>
      <c r="L252" t="b">
        <v>0</v>
      </c>
      <c r="M252" t="s">
        <v>957</v>
      </c>
      <c r="N252" t="s">
        <v>1421</v>
      </c>
      <c r="O252" t="s">
        <v>1912</v>
      </c>
      <c r="P252" t="s">
        <v>2407</v>
      </c>
      <c r="Q252" s="7" t="s">
        <v>2897</v>
      </c>
      <c r="R252" t="s">
        <v>3295</v>
      </c>
    </row>
    <row r="253" spans="1:19">
      <c r="A253" t="s">
        <v>270</v>
      </c>
      <c r="B253" t="s">
        <v>615</v>
      </c>
      <c r="C253" t="s">
        <v>788</v>
      </c>
      <c r="D253" t="b">
        <v>1</v>
      </c>
      <c r="E253" t="b">
        <v>0</v>
      </c>
      <c r="F253" t="b">
        <v>0</v>
      </c>
      <c r="G253" t="b">
        <v>0</v>
      </c>
      <c r="H253" t="b">
        <v>0</v>
      </c>
      <c r="I253" t="b">
        <v>0</v>
      </c>
      <c r="J253" t="b">
        <v>0</v>
      </c>
      <c r="K253" t="b">
        <v>0</v>
      </c>
      <c r="L253" t="b">
        <v>0</v>
      </c>
      <c r="N253" t="s">
        <v>1422</v>
      </c>
      <c r="O253" t="s">
        <v>1913</v>
      </c>
      <c r="P253" t="s">
        <v>2408</v>
      </c>
      <c r="Q253" s="7" t="s">
        <v>2898</v>
      </c>
      <c r="S253" t="s">
        <v>3688</v>
      </c>
    </row>
    <row r="254" spans="1:19">
      <c r="A254" t="s">
        <v>271</v>
      </c>
      <c r="B254" t="s">
        <v>682</v>
      </c>
      <c r="C254" t="s">
        <v>788</v>
      </c>
      <c r="D254" t="b">
        <v>1</v>
      </c>
      <c r="E254" t="b">
        <v>0</v>
      </c>
      <c r="F254" t="b">
        <v>0</v>
      </c>
      <c r="G254" t="b">
        <v>0</v>
      </c>
      <c r="H254" t="b">
        <v>0</v>
      </c>
      <c r="I254" t="b">
        <v>0</v>
      </c>
      <c r="J254" t="b">
        <v>0</v>
      </c>
      <c r="K254" t="b">
        <v>0</v>
      </c>
      <c r="L254" t="b">
        <v>0</v>
      </c>
      <c r="M254" t="s">
        <v>958</v>
      </c>
      <c r="N254" t="s">
        <v>1423</v>
      </c>
      <c r="O254" t="s">
        <v>1914</v>
      </c>
      <c r="P254" t="s">
        <v>2409</v>
      </c>
      <c r="Q254" s="7" t="s">
        <v>2899</v>
      </c>
      <c r="R254" t="s">
        <v>3296</v>
      </c>
    </row>
    <row r="255" spans="1:19">
      <c r="A255" t="s">
        <v>272</v>
      </c>
      <c r="B255" t="s">
        <v>520</v>
      </c>
      <c r="C255" t="s">
        <v>788</v>
      </c>
      <c r="D255" t="b">
        <v>1</v>
      </c>
      <c r="E255" t="b">
        <v>0</v>
      </c>
      <c r="F255" t="b">
        <v>0</v>
      </c>
      <c r="G255" t="b">
        <v>0</v>
      </c>
      <c r="H255" t="b">
        <v>0</v>
      </c>
      <c r="I255" t="b">
        <v>0</v>
      </c>
      <c r="J255" t="b">
        <v>0</v>
      </c>
      <c r="K255" t="b">
        <v>0</v>
      </c>
      <c r="L255" t="b">
        <v>0</v>
      </c>
      <c r="M255" t="s">
        <v>959</v>
      </c>
      <c r="N255" t="s">
        <v>1424</v>
      </c>
      <c r="O255" t="s">
        <v>1915</v>
      </c>
      <c r="P255" t="s">
        <v>2410</v>
      </c>
      <c r="Q255" s="7" t="s">
        <v>2900</v>
      </c>
      <c r="R255" t="s">
        <v>3297</v>
      </c>
    </row>
    <row r="256" spans="1:19">
      <c r="A256" t="s">
        <v>273</v>
      </c>
      <c r="B256" t="s">
        <v>683</v>
      </c>
      <c r="C256" t="s">
        <v>788</v>
      </c>
      <c r="D256" t="b">
        <v>1</v>
      </c>
      <c r="E256" t="b">
        <v>0</v>
      </c>
      <c r="F256" t="b">
        <v>0</v>
      </c>
      <c r="G256" t="b">
        <v>0</v>
      </c>
      <c r="H256" t="b">
        <v>0</v>
      </c>
      <c r="I256" t="b">
        <v>0</v>
      </c>
      <c r="J256" t="b">
        <v>0</v>
      </c>
      <c r="K256" t="b">
        <v>0</v>
      </c>
      <c r="L256" t="b">
        <v>0</v>
      </c>
      <c r="M256" t="s">
        <v>960</v>
      </c>
      <c r="N256" t="s">
        <v>1425</v>
      </c>
      <c r="O256" t="s">
        <v>1916</v>
      </c>
      <c r="P256" t="s">
        <v>2411</v>
      </c>
      <c r="Q256" s="7" t="s">
        <v>2901</v>
      </c>
      <c r="R256" t="s">
        <v>3298</v>
      </c>
      <c r="S256" t="s">
        <v>3689</v>
      </c>
    </row>
    <row r="257" spans="1:19">
      <c r="A257" t="s">
        <v>274</v>
      </c>
      <c r="B257" t="s">
        <v>565</v>
      </c>
      <c r="C257" t="s">
        <v>788</v>
      </c>
      <c r="D257" t="b">
        <v>0</v>
      </c>
      <c r="E257" t="b">
        <v>1</v>
      </c>
      <c r="F257" t="b">
        <v>0</v>
      </c>
      <c r="G257" t="b">
        <v>0</v>
      </c>
      <c r="H257" t="b">
        <v>0</v>
      </c>
      <c r="I257" t="b">
        <v>0</v>
      </c>
      <c r="J257" t="b">
        <v>0</v>
      </c>
      <c r="K257" t="b">
        <v>0</v>
      </c>
      <c r="L257" t="b">
        <v>0</v>
      </c>
      <c r="M257" t="s">
        <v>961</v>
      </c>
      <c r="N257" t="s">
        <v>1426</v>
      </c>
      <c r="O257" t="s">
        <v>1917</v>
      </c>
      <c r="P257" t="s">
        <v>2412</v>
      </c>
      <c r="Q257" s="7" t="s">
        <v>2902</v>
      </c>
      <c r="R257" t="s">
        <v>3299</v>
      </c>
      <c r="S257" t="s">
        <v>3690</v>
      </c>
    </row>
    <row r="258" spans="1:19">
      <c r="A258" t="s">
        <v>275</v>
      </c>
      <c r="B258" t="s">
        <v>684</v>
      </c>
      <c r="C258" t="s">
        <v>788</v>
      </c>
      <c r="D258" t="b">
        <v>0</v>
      </c>
      <c r="E258" t="b">
        <v>1</v>
      </c>
      <c r="F258" t="b">
        <v>0</v>
      </c>
      <c r="G258" t="b">
        <v>0</v>
      </c>
      <c r="H258" t="b">
        <v>1</v>
      </c>
      <c r="I258" t="b">
        <v>0</v>
      </c>
      <c r="J258" t="b">
        <v>0</v>
      </c>
      <c r="K258" t="b">
        <v>0</v>
      </c>
      <c r="L258" t="b">
        <v>0</v>
      </c>
      <c r="M258" t="s">
        <v>962</v>
      </c>
      <c r="O258" t="s">
        <v>1918</v>
      </c>
      <c r="P258" t="s">
        <v>2413</v>
      </c>
      <c r="Q258" s="7" t="s">
        <v>2903</v>
      </c>
      <c r="R258" t="s">
        <v>3300</v>
      </c>
    </row>
    <row r="259" spans="1:19">
      <c r="A259" t="s">
        <v>276</v>
      </c>
      <c r="B259" t="s">
        <v>538</v>
      </c>
      <c r="C259" t="s">
        <v>788</v>
      </c>
      <c r="D259" t="b">
        <v>1</v>
      </c>
      <c r="E259" t="b">
        <v>0</v>
      </c>
      <c r="F259" t="b">
        <v>0</v>
      </c>
      <c r="G259" t="b">
        <v>0</v>
      </c>
      <c r="H259" t="b">
        <v>0</v>
      </c>
      <c r="I259" t="b">
        <v>0</v>
      </c>
      <c r="J259" t="b">
        <v>0</v>
      </c>
      <c r="K259" t="b">
        <v>0</v>
      </c>
      <c r="L259" t="b">
        <v>0</v>
      </c>
      <c r="M259" t="s">
        <v>963</v>
      </c>
      <c r="N259" t="s">
        <v>1427</v>
      </c>
      <c r="O259" t="s">
        <v>1919</v>
      </c>
      <c r="P259" t="s">
        <v>2414</v>
      </c>
      <c r="Q259" s="7" t="s">
        <v>2904</v>
      </c>
      <c r="R259" t="s">
        <v>3301</v>
      </c>
    </row>
    <row r="260" spans="1:19">
      <c r="A260" t="s">
        <v>277</v>
      </c>
      <c r="B260" t="s">
        <v>558</v>
      </c>
      <c r="C260" t="s">
        <v>788</v>
      </c>
      <c r="D260" t="b">
        <v>1</v>
      </c>
      <c r="E260" t="b">
        <v>0</v>
      </c>
      <c r="F260" t="b">
        <v>0</v>
      </c>
      <c r="G260" t="b">
        <v>0</v>
      </c>
      <c r="H260" t="b">
        <v>0</v>
      </c>
      <c r="I260" t="b">
        <v>0</v>
      </c>
      <c r="J260" t="b">
        <v>1</v>
      </c>
      <c r="K260" t="b">
        <v>0</v>
      </c>
      <c r="L260" t="b">
        <v>0</v>
      </c>
      <c r="M260" t="s">
        <v>964</v>
      </c>
      <c r="N260" t="s">
        <v>1428</v>
      </c>
      <c r="O260" t="s">
        <v>1920</v>
      </c>
      <c r="P260" t="s">
        <v>2415</v>
      </c>
      <c r="Q260" s="7" t="s">
        <v>2905</v>
      </c>
      <c r="R260" t="s">
        <v>3302</v>
      </c>
      <c r="S260" t="s">
        <v>3691</v>
      </c>
    </row>
    <row r="261" spans="1:19">
      <c r="A261" t="s">
        <v>278</v>
      </c>
      <c r="B261" t="s">
        <v>685</v>
      </c>
      <c r="C261" t="s">
        <v>788</v>
      </c>
      <c r="D261" t="b">
        <v>1</v>
      </c>
      <c r="E261" t="b">
        <v>0</v>
      </c>
      <c r="F261" t="b">
        <v>0</v>
      </c>
      <c r="G261" t="b">
        <v>0</v>
      </c>
      <c r="H261" t="b">
        <v>0</v>
      </c>
      <c r="I261" t="b">
        <v>0</v>
      </c>
      <c r="J261" t="b">
        <v>0</v>
      </c>
      <c r="K261" t="b">
        <v>0</v>
      </c>
      <c r="L261" t="b">
        <v>0</v>
      </c>
      <c r="M261" t="s">
        <v>965</v>
      </c>
      <c r="N261" t="s">
        <v>1429</v>
      </c>
      <c r="O261" t="s">
        <v>1921</v>
      </c>
      <c r="P261" t="s">
        <v>2416</v>
      </c>
      <c r="Q261" s="7" t="s">
        <v>2906</v>
      </c>
      <c r="R261" t="s">
        <v>3303</v>
      </c>
      <c r="S261" t="s">
        <v>3692</v>
      </c>
    </row>
    <row r="262" spans="1:19">
      <c r="A262" t="s">
        <v>279</v>
      </c>
      <c r="B262" t="s">
        <v>554</v>
      </c>
      <c r="C262" t="s">
        <v>788</v>
      </c>
      <c r="D262" t="b">
        <v>1</v>
      </c>
      <c r="E262" t="b">
        <v>0</v>
      </c>
      <c r="F262" t="b">
        <v>0</v>
      </c>
      <c r="G262" t="b">
        <v>0</v>
      </c>
      <c r="H262" t="b">
        <v>0</v>
      </c>
      <c r="I262" t="b">
        <v>0</v>
      </c>
      <c r="J262" t="b">
        <v>0</v>
      </c>
      <c r="K262" t="b">
        <v>0</v>
      </c>
      <c r="L262" t="b">
        <v>0</v>
      </c>
      <c r="M262" t="s">
        <v>966</v>
      </c>
      <c r="N262" t="s">
        <v>1430</v>
      </c>
      <c r="O262" t="s">
        <v>1922</v>
      </c>
      <c r="P262" t="s">
        <v>2417</v>
      </c>
      <c r="Q262" s="7" t="s">
        <v>2907</v>
      </c>
      <c r="R262" t="s">
        <v>3304</v>
      </c>
      <c r="S262" t="s">
        <v>3693</v>
      </c>
    </row>
    <row r="263" spans="1:19">
      <c r="A263" t="s">
        <v>280</v>
      </c>
      <c r="B263" t="s">
        <v>605</v>
      </c>
      <c r="C263" t="s">
        <v>788</v>
      </c>
      <c r="D263" t="b">
        <v>1</v>
      </c>
      <c r="E263" t="b">
        <v>0</v>
      </c>
      <c r="F263" t="b">
        <v>0</v>
      </c>
      <c r="G263" t="b">
        <v>0</v>
      </c>
      <c r="H263" t="b">
        <v>0</v>
      </c>
      <c r="I263" t="b">
        <v>0</v>
      </c>
      <c r="J263" t="b">
        <v>0</v>
      </c>
      <c r="K263" t="b">
        <v>0</v>
      </c>
      <c r="L263" t="b">
        <v>0</v>
      </c>
      <c r="M263" t="s">
        <v>967</v>
      </c>
      <c r="N263" t="s">
        <v>1431</v>
      </c>
      <c r="O263" t="s">
        <v>1923</v>
      </c>
      <c r="P263" t="s">
        <v>2418</v>
      </c>
      <c r="Q263" s="7" t="s">
        <v>2908</v>
      </c>
      <c r="R263" t="s">
        <v>3305</v>
      </c>
    </row>
    <row r="264" spans="1:19">
      <c r="A264" t="s">
        <v>281</v>
      </c>
      <c r="B264" t="s">
        <v>669</v>
      </c>
      <c r="C264" t="s">
        <v>788</v>
      </c>
      <c r="D264" t="b">
        <v>1</v>
      </c>
      <c r="E264" t="b">
        <v>0</v>
      </c>
      <c r="F264" t="b">
        <v>0</v>
      </c>
      <c r="G264" t="b">
        <v>0</v>
      </c>
      <c r="H264" t="b">
        <v>0</v>
      </c>
      <c r="I264" t="b">
        <v>0</v>
      </c>
      <c r="J264" t="b">
        <v>0</v>
      </c>
      <c r="K264" t="b">
        <v>0</v>
      </c>
      <c r="L264" t="b">
        <v>0</v>
      </c>
      <c r="M264" t="s">
        <v>968</v>
      </c>
      <c r="N264" t="s">
        <v>1432</v>
      </c>
      <c r="O264" t="s">
        <v>1924</v>
      </c>
      <c r="P264" t="s">
        <v>2419</v>
      </c>
      <c r="Q264" s="7" t="s">
        <v>2909</v>
      </c>
      <c r="R264" t="s">
        <v>3306</v>
      </c>
      <c r="S264" t="s">
        <v>3694</v>
      </c>
    </row>
    <row r="265" spans="1:19">
      <c r="A265" t="s">
        <v>282</v>
      </c>
      <c r="B265" t="s">
        <v>601</v>
      </c>
      <c r="C265" t="s">
        <v>788</v>
      </c>
      <c r="D265" t="b">
        <v>1</v>
      </c>
      <c r="E265" t="b">
        <v>0</v>
      </c>
      <c r="F265" t="b">
        <v>0</v>
      </c>
      <c r="G265" t="b">
        <v>0</v>
      </c>
      <c r="H265" t="b">
        <v>0</v>
      </c>
      <c r="I265" t="b">
        <v>0</v>
      </c>
      <c r="J265" t="b">
        <v>1</v>
      </c>
      <c r="K265" t="b">
        <v>0</v>
      </c>
      <c r="L265" t="b">
        <v>0</v>
      </c>
      <c r="N265" t="s">
        <v>1433</v>
      </c>
      <c r="O265" t="s">
        <v>1925</v>
      </c>
      <c r="P265" t="s">
        <v>2420</v>
      </c>
      <c r="Q265" s="7" t="s">
        <v>2910</v>
      </c>
      <c r="S265" t="s">
        <v>3695</v>
      </c>
    </row>
    <row r="266" spans="1:19">
      <c r="A266" t="s">
        <v>283</v>
      </c>
      <c r="B266" t="s">
        <v>686</v>
      </c>
      <c r="C266" t="s">
        <v>788</v>
      </c>
      <c r="D266" t="b">
        <v>1</v>
      </c>
      <c r="E266" t="b">
        <v>0</v>
      </c>
      <c r="F266" t="b">
        <v>0</v>
      </c>
      <c r="G266" t="b">
        <v>0</v>
      </c>
      <c r="H266" t="b">
        <v>0</v>
      </c>
      <c r="I266" t="b">
        <v>0</v>
      </c>
      <c r="J266" t="b">
        <v>0</v>
      </c>
      <c r="K266" t="b">
        <v>0</v>
      </c>
      <c r="L266" t="b">
        <v>0</v>
      </c>
      <c r="M266" t="s">
        <v>969</v>
      </c>
      <c r="N266" t="s">
        <v>1434</v>
      </c>
      <c r="O266" t="s">
        <v>1926</v>
      </c>
      <c r="P266" t="s">
        <v>2421</v>
      </c>
      <c r="Q266" s="7" t="s">
        <v>2911</v>
      </c>
      <c r="R266" t="s">
        <v>3307</v>
      </c>
      <c r="S266" t="s">
        <v>3696</v>
      </c>
    </row>
    <row r="267" spans="1:19">
      <c r="A267" t="s">
        <v>284</v>
      </c>
      <c r="B267" t="s">
        <v>687</v>
      </c>
      <c r="C267" t="s">
        <v>788</v>
      </c>
      <c r="D267" t="b">
        <v>1</v>
      </c>
      <c r="E267" t="b">
        <v>0</v>
      </c>
      <c r="F267" t="b">
        <v>0</v>
      </c>
      <c r="G267" t="b">
        <v>0</v>
      </c>
      <c r="H267" t="b">
        <v>0</v>
      </c>
      <c r="I267" t="b">
        <v>0</v>
      </c>
      <c r="J267" t="b">
        <v>0</v>
      </c>
      <c r="K267" t="b">
        <v>0</v>
      </c>
      <c r="L267" t="b">
        <v>0</v>
      </c>
      <c r="M267" t="s">
        <v>970</v>
      </c>
      <c r="N267" t="s">
        <v>1435</v>
      </c>
      <c r="O267" t="s">
        <v>1927</v>
      </c>
      <c r="P267" t="s">
        <v>2422</v>
      </c>
      <c r="Q267" s="7" t="s">
        <v>2912</v>
      </c>
      <c r="R267" t="s">
        <v>3308</v>
      </c>
      <c r="S267" t="s">
        <v>3697</v>
      </c>
    </row>
    <row r="268" spans="1:19">
      <c r="A268" t="s">
        <v>285</v>
      </c>
      <c r="B268" t="s">
        <v>684</v>
      </c>
      <c r="C268" t="s">
        <v>788</v>
      </c>
      <c r="D268" t="b">
        <v>0</v>
      </c>
      <c r="E268" t="b">
        <v>0</v>
      </c>
      <c r="F268" t="b">
        <v>0</v>
      </c>
      <c r="G268" t="b">
        <v>0</v>
      </c>
      <c r="H268" t="b">
        <v>0</v>
      </c>
      <c r="I268" t="b">
        <v>0</v>
      </c>
      <c r="J268" t="b">
        <v>0</v>
      </c>
      <c r="K268" t="b">
        <v>0</v>
      </c>
      <c r="L268" t="b">
        <v>0</v>
      </c>
      <c r="M268" t="s">
        <v>971</v>
      </c>
      <c r="O268" t="s">
        <v>1928</v>
      </c>
      <c r="P268" t="s">
        <v>2423</v>
      </c>
      <c r="Q268" s="7" t="s">
        <v>2913</v>
      </c>
      <c r="R268" t="s">
        <v>3309</v>
      </c>
    </row>
    <row r="269" spans="1:19">
      <c r="A269" t="s">
        <v>286</v>
      </c>
      <c r="B269" t="s">
        <v>633</v>
      </c>
      <c r="C269" t="s">
        <v>788</v>
      </c>
      <c r="D269" t="b">
        <v>1</v>
      </c>
      <c r="E269" t="b">
        <v>0</v>
      </c>
      <c r="F269" t="b">
        <v>0</v>
      </c>
      <c r="G269" t="b">
        <v>0</v>
      </c>
      <c r="H269" t="b">
        <v>0</v>
      </c>
      <c r="I269" t="b">
        <v>0</v>
      </c>
      <c r="J269" t="b">
        <v>0</v>
      </c>
      <c r="K269" t="b">
        <v>0</v>
      </c>
      <c r="L269" t="b">
        <v>0</v>
      </c>
      <c r="M269" t="s">
        <v>972</v>
      </c>
      <c r="N269" t="s">
        <v>1436</v>
      </c>
      <c r="O269" t="s">
        <v>1929</v>
      </c>
      <c r="P269" t="s">
        <v>2424</v>
      </c>
      <c r="Q269" s="7" t="s">
        <v>2914</v>
      </c>
      <c r="R269" t="s">
        <v>3310</v>
      </c>
      <c r="S269" t="s">
        <v>3698</v>
      </c>
    </row>
    <row r="270" spans="1:19">
      <c r="A270" t="s">
        <v>287</v>
      </c>
      <c r="B270" t="s">
        <v>651</v>
      </c>
      <c r="C270" t="s">
        <v>788</v>
      </c>
      <c r="D270" t="b">
        <v>1</v>
      </c>
      <c r="E270" t="b">
        <v>0</v>
      </c>
      <c r="F270" t="b">
        <v>0</v>
      </c>
      <c r="G270" t="b">
        <v>0</v>
      </c>
      <c r="H270" t="b">
        <v>0</v>
      </c>
      <c r="I270" t="b">
        <v>0</v>
      </c>
      <c r="J270" t="b">
        <v>0</v>
      </c>
      <c r="K270" t="b">
        <v>0</v>
      </c>
      <c r="L270" t="b">
        <v>0</v>
      </c>
      <c r="N270" t="s">
        <v>1437</v>
      </c>
      <c r="O270" t="s">
        <v>1930</v>
      </c>
      <c r="P270" t="s">
        <v>2425</v>
      </c>
      <c r="Q270" s="7" t="s">
        <v>2915</v>
      </c>
      <c r="S270" t="s">
        <v>3699</v>
      </c>
    </row>
    <row r="271" spans="1:19">
      <c r="A271" t="s">
        <v>288</v>
      </c>
      <c r="B271" t="s">
        <v>558</v>
      </c>
      <c r="C271" t="s">
        <v>788</v>
      </c>
      <c r="D271" t="b">
        <v>1</v>
      </c>
      <c r="E271" t="b">
        <v>0</v>
      </c>
      <c r="F271" t="b">
        <v>0</v>
      </c>
      <c r="G271" t="b">
        <v>0</v>
      </c>
      <c r="H271" t="b">
        <v>0</v>
      </c>
      <c r="I271" t="b">
        <v>0</v>
      </c>
      <c r="J271" t="b">
        <v>1</v>
      </c>
      <c r="K271" t="b">
        <v>0</v>
      </c>
      <c r="L271" t="b">
        <v>0</v>
      </c>
      <c r="M271" t="s">
        <v>973</v>
      </c>
      <c r="N271" t="s">
        <v>1438</v>
      </c>
      <c r="O271" t="s">
        <v>1931</v>
      </c>
      <c r="P271" t="s">
        <v>2426</v>
      </c>
      <c r="Q271" s="7" t="s">
        <v>2916</v>
      </c>
      <c r="R271" t="s">
        <v>3311</v>
      </c>
      <c r="S271" t="s">
        <v>3700</v>
      </c>
    </row>
    <row r="272" spans="1:19">
      <c r="A272" t="s">
        <v>289</v>
      </c>
      <c r="B272" t="s">
        <v>558</v>
      </c>
      <c r="C272" t="s">
        <v>788</v>
      </c>
      <c r="D272" t="b">
        <v>1</v>
      </c>
      <c r="E272" t="b">
        <v>0</v>
      </c>
      <c r="F272" t="b">
        <v>0</v>
      </c>
      <c r="G272" t="b">
        <v>0</v>
      </c>
      <c r="H272" t="b">
        <v>0</v>
      </c>
      <c r="I272" t="b">
        <v>0</v>
      </c>
      <c r="J272" t="b">
        <v>0</v>
      </c>
      <c r="K272" t="b">
        <v>0</v>
      </c>
      <c r="L272" t="b">
        <v>0</v>
      </c>
      <c r="M272" t="s">
        <v>974</v>
      </c>
      <c r="N272" t="s">
        <v>1439</v>
      </c>
      <c r="O272" t="s">
        <v>1932</v>
      </c>
      <c r="P272" t="s">
        <v>2427</v>
      </c>
      <c r="Q272" s="7" t="s">
        <v>2917</v>
      </c>
      <c r="R272" t="s">
        <v>3312</v>
      </c>
      <c r="S272" t="s">
        <v>3701</v>
      </c>
    </row>
    <row r="273" spans="1:19">
      <c r="A273" t="s">
        <v>290</v>
      </c>
      <c r="B273" t="s">
        <v>566</v>
      </c>
      <c r="C273" t="s">
        <v>788</v>
      </c>
      <c r="D273" t="b">
        <v>1</v>
      </c>
      <c r="E273" t="b">
        <v>0</v>
      </c>
      <c r="F273" t="b">
        <v>0</v>
      </c>
      <c r="G273" t="b">
        <v>0</v>
      </c>
      <c r="H273" t="b">
        <v>0</v>
      </c>
      <c r="I273" t="b">
        <v>0</v>
      </c>
      <c r="J273" t="b">
        <v>1</v>
      </c>
      <c r="K273" t="b">
        <v>0</v>
      </c>
      <c r="L273" t="b">
        <v>0</v>
      </c>
      <c r="M273" t="s">
        <v>975</v>
      </c>
      <c r="N273" t="s">
        <v>1440</v>
      </c>
      <c r="O273" t="s">
        <v>1933</v>
      </c>
      <c r="P273" t="s">
        <v>2428</v>
      </c>
      <c r="Q273" s="7" t="s">
        <v>2918</v>
      </c>
      <c r="R273" t="s">
        <v>3313</v>
      </c>
      <c r="S273" t="s">
        <v>3702</v>
      </c>
    </row>
    <row r="274" spans="1:19">
      <c r="A274" t="s">
        <v>291</v>
      </c>
      <c r="B274" t="s">
        <v>673</v>
      </c>
      <c r="C274" t="s">
        <v>788</v>
      </c>
      <c r="D274" t="b">
        <v>1</v>
      </c>
      <c r="E274" t="b">
        <v>0</v>
      </c>
      <c r="F274" t="b">
        <v>0</v>
      </c>
      <c r="G274" t="b">
        <v>0</v>
      </c>
      <c r="H274" t="b">
        <v>0</v>
      </c>
      <c r="I274" t="b">
        <v>0</v>
      </c>
      <c r="J274" t="b">
        <v>0</v>
      </c>
      <c r="K274" t="b">
        <v>0</v>
      </c>
      <c r="L274" t="b">
        <v>0</v>
      </c>
      <c r="N274" t="s">
        <v>1441</v>
      </c>
      <c r="O274" t="s">
        <v>1934</v>
      </c>
      <c r="P274" t="s">
        <v>2429</v>
      </c>
      <c r="Q274" s="7" t="s">
        <v>2919</v>
      </c>
      <c r="S274" t="s">
        <v>3703</v>
      </c>
    </row>
    <row r="275" spans="1:19">
      <c r="A275" t="s">
        <v>292</v>
      </c>
      <c r="B275" t="s">
        <v>657</v>
      </c>
      <c r="C275" t="s">
        <v>788</v>
      </c>
      <c r="D275" t="b">
        <v>1</v>
      </c>
      <c r="E275" t="b">
        <v>0</v>
      </c>
      <c r="F275" t="b">
        <v>0</v>
      </c>
      <c r="G275" t="b">
        <v>0</v>
      </c>
      <c r="H275" t="b">
        <v>0</v>
      </c>
      <c r="I275" t="b">
        <v>0</v>
      </c>
      <c r="J275" t="b">
        <v>0</v>
      </c>
      <c r="K275" t="b">
        <v>0</v>
      </c>
      <c r="L275" t="b">
        <v>0</v>
      </c>
      <c r="M275" t="s">
        <v>976</v>
      </c>
      <c r="N275" t="s">
        <v>1442</v>
      </c>
      <c r="O275" t="s">
        <v>1935</v>
      </c>
      <c r="P275" t="s">
        <v>2430</v>
      </c>
      <c r="Q275" s="7" t="s">
        <v>2920</v>
      </c>
      <c r="R275" t="s">
        <v>3314</v>
      </c>
    </row>
    <row r="276" spans="1:19">
      <c r="A276" t="s">
        <v>293</v>
      </c>
      <c r="B276" t="s">
        <v>688</v>
      </c>
      <c r="C276" t="s">
        <v>788</v>
      </c>
      <c r="D276" t="b">
        <v>1</v>
      </c>
      <c r="E276" t="b">
        <v>0</v>
      </c>
      <c r="F276" t="b">
        <v>0</v>
      </c>
      <c r="G276" t="b">
        <v>0</v>
      </c>
      <c r="H276" t="b">
        <v>0</v>
      </c>
      <c r="I276" t="b">
        <v>1</v>
      </c>
      <c r="J276" t="b">
        <v>0</v>
      </c>
      <c r="K276" t="b">
        <v>0</v>
      </c>
      <c r="L276" t="b">
        <v>0</v>
      </c>
      <c r="M276" t="s">
        <v>977</v>
      </c>
      <c r="N276" t="s">
        <v>1443</v>
      </c>
      <c r="O276" t="s">
        <v>1936</v>
      </c>
      <c r="P276" t="s">
        <v>2431</v>
      </c>
      <c r="Q276" s="7" t="s">
        <v>2921</v>
      </c>
      <c r="R276" t="s">
        <v>3315</v>
      </c>
      <c r="S276" t="s">
        <v>3704</v>
      </c>
    </row>
    <row r="277" spans="1:19">
      <c r="A277" t="s">
        <v>294</v>
      </c>
      <c r="B277" t="s">
        <v>689</v>
      </c>
      <c r="C277" t="s">
        <v>788</v>
      </c>
      <c r="D277" t="b">
        <v>1</v>
      </c>
      <c r="E277" t="b">
        <v>0</v>
      </c>
      <c r="F277" t="b">
        <v>0</v>
      </c>
      <c r="G277" t="b">
        <v>0</v>
      </c>
      <c r="H277" t="b">
        <v>0</v>
      </c>
      <c r="I277" t="b">
        <v>0</v>
      </c>
      <c r="J277" t="b">
        <v>0</v>
      </c>
      <c r="K277" t="b">
        <v>0</v>
      </c>
      <c r="L277" t="b">
        <v>0</v>
      </c>
      <c r="M277" t="s">
        <v>978</v>
      </c>
      <c r="N277" t="s">
        <v>1444</v>
      </c>
      <c r="O277" t="s">
        <v>1937</v>
      </c>
      <c r="P277" t="s">
        <v>2432</v>
      </c>
      <c r="Q277" s="7" t="s">
        <v>2922</v>
      </c>
      <c r="R277" t="s">
        <v>3316</v>
      </c>
      <c r="S277" t="s">
        <v>3705</v>
      </c>
    </row>
    <row r="278" spans="1:19">
      <c r="A278" t="s">
        <v>295</v>
      </c>
      <c r="B278" t="s">
        <v>596</v>
      </c>
      <c r="C278" t="s">
        <v>788</v>
      </c>
      <c r="D278" t="b">
        <v>1</v>
      </c>
      <c r="E278" t="b">
        <v>0</v>
      </c>
      <c r="F278" t="b">
        <v>0</v>
      </c>
      <c r="G278" t="b">
        <v>0</v>
      </c>
      <c r="H278" t="b">
        <v>0</v>
      </c>
      <c r="I278" t="b">
        <v>0</v>
      </c>
      <c r="J278" t="b">
        <v>0</v>
      </c>
      <c r="K278" t="b">
        <v>0</v>
      </c>
      <c r="L278" t="b">
        <v>0</v>
      </c>
      <c r="M278" t="s">
        <v>979</v>
      </c>
      <c r="N278" t="s">
        <v>1445</v>
      </c>
      <c r="O278" t="s">
        <v>1938</v>
      </c>
      <c r="P278" t="s">
        <v>2433</v>
      </c>
      <c r="Q278" s="7" t="s">
        <v>2923</v>
      </c>
      <c r="R278" t="s">
        <v>3317</v>
      </c>
    </row>
    <row r="279" spans="1:19">
      <c r="A279" t="s">
        <v>296</v>
      </c>
      <c r="B279" t="s">
        <v>558</v>
      </c>
      <c r="C279" t="s">
        <v>788</v>
      </c>
      <c r="D279" t="b">
        <v>1</v>
      </c>
      <c r="E279" t="b">
        <v>0</v>
      </c>
      <c r="F279" t="b">
        <v>0</v>
      </c>
      <c r="G279" t="b">
        <v>0</v>
      </c>
      <c r="H279" t="b">
        <v>0</v>
      </c>
      <c r="I279" t="b">
        <v>0</v>
      </c>
      <c r="J279" t="b">
        <v>1</v>
      </c>
      <c r="K279" t="b">
        <v>0</v>
      </c>
      <c r="L279" t="b">
        <v>0</v>
      </c>
      <c r="M279" t="s">
        <v>980</v>
      </c>
      <c r="N279" t="s">
        <v>1446</v>
      </c>
      <c r="O279" t="s">
        <v>1939</v>
      </c>
      <c r="P279" t="s">
        <v>2434</v>
      </c>
      <c r="Q279" s="7" t="s">
        <v>2924</v>
      </c>
      <c r="R279" t="s">
        <v>3318</v>
      </c>
      <c r="S279" t="s">
        <v>3706</v>
      </c>
    </row>
    <row r="280" spans="1:19">
      <c r="A280" t="s">
        <v>297</v>
      </c>
      <c r="B280" t="s">
        <v>690</v>
      </c>
      <c r="C280" t="s">
        <v>788</v>
      </c>
      <c r="D280" t="b">
        <v>1</v>
      </c>
      <c r="E280" t="b">
        <v>0</v>
      </c>
      <c r="F280" t="b">
        <v>0</v>
      </c>
      <c r="G280" t="b">
        <v>0</v>
      </c>
      <c r="H280" t="b">
        <v>0</v>
      </c>
      <c r="I280" t="b">
        <v>0</v>
      </c>
      <c r="J280" t="b">
        <v>0</v>
      </c>
      <c r="K280" t="b">
        <v>0</v>
      </c>
      <c r="L280" t="b">
        <v>1</v>
      </c>
      <c r="M280" t="s">
        <v>981</v>
      </c>
      <c r="N280" t="s">
        <v>1447</v>
      </c>
      <c r="O280" t="s">
        <v>1940</v>
      </c>
      <c r="P280" t="s">
        <v>2435</v>
      </c>
      <c r="Q280" s="7" t="s">
        <v>2925</v>
      </c>
      <c r="R280" t="s">
        <v>3319</v>
      </c>
      <c r="S280" t="s">
        <v>3707</v>
      </c>
    </row>
    <row r="281" spans="1:19">
      <c r="A281" t="s">
        <v>298</v>
      </c>
      <c r="B281" t="s">
        <v>691</v>
      </c>
      <c r="C281" t="s">
        <v>788</v>
      </c>
      <c r="D281" t="b">
        <v>1</v>
      </c>
      <c r="E281" t="b">
        <v>0</v>
      </c>
      <c r="F281" t="b">
        <v>0</v>
      </c>
      <c r="G281" t="b">
        <v>0</v>
      </c>
      <c r="H281" t="b">
        <v>0</v>
      </c>
      <c r="I281" t="b">
        <v>0</v>
      </c>
      <c r="J281" t="b">
        <v>0</v>
      </c>
      <c r="K281" t="b">
        <v>0</v>
      </c>
      <c r="L281" t="b">
        <v>0</v>
      </c>
      <c r="N281" t="s">
        <v>1448</v>
      </c>
      <c r="O281" t="s">
        <v>1941</v>
      </c>
      <c r="P281" t="s">
        <v>2436</v>
      </c>
      <c r="Q281" s="7" t="s">
        <v>2926</v>
      </c>
      <c r="S281" t="s">
        <v>3708</v>
      </c>
    </row>
    <row r="282" spans="1:19">
      <c r="A282" t="s">
        <v>299</v>
      </c>
      <c r="B282" t="s">
        <v>558</v>
      </c>
      <c r="C282" t="s">
        <v>788</v>
      </c>
      <c r="D282" t="b">
        <v>1</v>
      </c>
      <c r="E282" t="b">
        <v>0</v>
      </c>
      <c r="F282" t="b">
        <v>0</v>
      </c>
      <c r="G282" t="b">
        <v>0</v>
      </c>
      <c r="H282" t="b">
        <v>0</v>
      </c>
      <c r="I282" t="b">
        <v>0</v>
      </c>
      <c r="J282" t="b">
        <v>0</v>
      </c>
      <c r="K282" t="b">
        <v>0</v>
      </c>
      <c r="L282" t="b">
        <v>0</v>
      </c>
      <c r="M282" t="s">
        <v>982</v>
      </c>
      <c r="N282" t="s">
        <v>1449</v>
      </c>
      <c r="O282" t="s">
        <v>1942</v>
      </c>
      <c r="P282" t="s">
        <v>2437</v>
      </c>
      <c r="Q282" s="7" t="s">
        <v>2927</v>
      </c>
      <c r="R282" t="s">
        <v>3320</v>
      </c>
      <c r="S282" t="s">
        <v>3709</v>
      </c>
    </row>
    <row r="283" spans="1:19">
      <c r="A283" t="s">
        <v>300</v>
      </c>
      <c r="B283" t="s">
        <v>631</v>
      </c>
      <c r="C283" t="s">
        <v>788</v>
      </c>
      <c r="D283" t="b">
        <v>1</v>
      </c>
      <c r="E283" t="b">
        <v>0</v>
      </c>
      <c r="F283" t="b">
        <v>0</v>
      </c>
      <c r="G283" t="b">
        <v>0</v>
      </c>
      <c r="H283" t="b">
        <v>0</v>
      </c>
      <c r="I283" t="b">
        <v>0</v>
      </c>
      <c r="J283" t="b">
        <v>0</v>
      </c>
      <c r="K283" t="b">
        <v>0</v>
      </c>
      <c r="L283" t="b">
        <v>0</v>
      </c>
      <c r="N283" t="s">
        <v>1450</v>
      </c>
      <c r="O283" t="s">
        <v>1943</v>
      </c>
      <c r="P283" t="s">
        <v>2438</v>
      </c>
      <c r="Q283" s="7" t="s">
        <v>2928</v>
      </c>
      <c r="S283" t="s">
        <v>3710</v>
      </c>
    </row>
    <row r="284" spans="1:19">
      <c r="A284" t="s">
        <v>301</v>
      </c>
      <c r="B284" t="s">
        <v>692</v>
      </c>
      <c r="C284" t="s">
        <v>788</v>
      </c>
      <c r="D284" t="b">
        <v>1</v>
      </c>
      <c r="E284" t="b">
        <v>0</v>
      </c>
      <c r="F284" t="b">
        <v>0</v>
      </c>
      <c r="G284" t="b">
        <v>0</v>
      </c>
      <c r="H284" t="b">
        <v>0</v>
      </c>
      <c r="I284" t="b">
        <v>0</v>
      </c>
      <c r="J284" t="b">
        <v>0</v>
      </c>
      <c r="K284" t="b">
        <v>0</v>
      </c>
      <c r="L284" t="b">
        <v>0</v>
      </c>
      <c r="M284" t="s">
        <v>983</v>
      </c>
      <c r="N284" t="s">
        <v>1451</v>
      </c>
      <c r="O284" t="s">
        <v>1944</v>
      </c>
      <c r="P284" t="s">
        <v>2439</v>
      </c>
      <c r="Q284" s="7" t="s">
        <v>2929</v>
      </c>
      <c r="R284" t="s">
        <v>3321</v>
      </c>
      <c r="S284" t="s">
        <v>3711</v>
      </c>
    </row>
    <row r="285" spans="1:19">
      <c r="A285" t="s">
        <v>302</v>
      </c>
      <c r="B285" t="s">
        <v>693</v>
      </c>
      <c r="C285" t="s">
        <v>788</v>
      </c>
      <c r="D285" t="b">
        <v>1</v>
      </c>
      <c r="E285" t="b">
        <v>0</v>
      </c>
      <c r="F285" t="b">
        <v>0</v>
      </c>
      <c r="G285" t="b">
        <v>0</v>
      </c>
      <c r="H285" t="b">
        <v>0</v>
      </c>
      <c r="I285" t="b">
        <v>0</v>
      </c>
      <c r="J285" t="b">
        <v>0</v>
      </c>
      <c r="K285" t="b">
        <v>0</v>
      </c>
      <c r="L285" t="b">
        <v>0</v>
      </c>
      <c r="M285" t="s">
        <v>984</v>
      </c>
      <c r="N285" t="s">
        <v>1452</v>
      </c>
      <c r="O285" t="s">
        <v>1945</v>
      </c>
      <c r="P285" t="s">
        <v>2440</v>
      </c>
      <c r="Q285" s="7" t="s">
        <v>2930</v>
      </c>
      <c r="R285" t="s">
        <v>3322</v>
      </c>
      <c r="S285" t="s">
        <v>3712</v>
      </c>
    </row>
    <row r="286" spans="1:19">
      <c r="A286" t="s">
        <v>303</v>
      </c>
      <c r="B286" t="s">
        <v>569</v>
      </c>
      <c r="C286" t="s">
        <v>788</v>
      </c>
      <c r="D286" t="b">
        <v>1</v>
      </c>
      <c r="E286" t="b">
        <v>0</v>
      </c>
      <c r="F286" t="b">
        <v>0</v>
      </c>
      <c r="G286" t="b">
        <v>0</v>
      </c>
      <c r="H286" t="b">
        <v>0</v>
      </c>
      <c r="I286" t="b">
        <v>0</v>
      </c>
      <c r="J286" t="b">
        <v>0</v>
      </c>
      <c r="K286" t="b">
        <v>0</v>
      </c>
      <c r="L286" t="b">
        <v>0</v>
      </c>
      <c r="M286" t="s">
        <v>985</v>
      </c>
      <c r="N286" t="s">
        <v>1453</v>
      </c>
      <c r="O286" t="s">
        <v>1946</v>
      </c>
      <c r="P286" t="s">
        <v>2441</v>
      </c>
      <c r="Q286" s="7" t="s">
        <v>2931</v>
      </c>
      <c r="R286" t="s">
        <v>3323</v>
      </c>
    </row>
    <row r="287" spans="1:19">
      <c r="A287" t="s">
        <v>304</v>
      </c>
      <c r="B287" t="s">
        <v>694</v>
      </c>
      <c r="C287" t="s">
        <v>788</v>
      </c>
      <c r="D287" t="b">
        <v>1</v>
      </c>
      <c r="E287" t="b">
        <v>0</v>
      </c>
      <c r="F287" t="b">
        <v>0</v>
      </c>
      <c r="G287" t="b">
        <v>0</v>
      </c>
      <c r="H287" t="b">
        <v>0</v>
      </c>
      <c r="I287" t="b">
        <v>0</v>
      </c>
      <c r="J287" t="b">
        <v>0</v>
      </c>
      <c r="K287" t="b">
        <v>0</v>
      </c>
      <c r="L287" t="b">
        <v>0</v>
      </c>
      <c r="N287" t="s">
        <v>1454</v>
      </c>
      <c r="O287" t="s">
        <v>1947</v>
      </c>
      <c r="P287" t="s">
        <v>2442</v>
      </c>
      <c r="Q287" s="7" t="s">
        <v>2932</v>
      </c>
      <c r="S287" t="s">
        <v>3713</v>
      </c>
    </row>
    <row r="288" spans="1:19">
      <c r="A288" t="s">
        <v>305</v>
      </c>
      <c r="B288" t="s">
        <v>679</v>
      </c>
      <c r="C288" t="s">
        <v>788</v>
      </c>
      <c r="D288" t="b">
        <v>1</v>
      </c>
      <c r="E288" t="b">
        <v>0</v>
      </c>
      <c r="F288" t="b">
        <v>0</v>
      </c>
      <c r="G288" t="b">
        <v>0</v>
      </c>
      <c r="H288" t="b">
        <v>0</v>
      </c>
      <c r="I288" t="b">
        <v>0</v>
      </c>
      <c r="J288" t="b">
        <v>0</v>
      </c>
      <c r="K288" t="b">
        <v>0</v>
      </c>
      <c r="L288" t="b">
        <v>0</v>
      </c>
      <c r="M288" t="s">
        <v>986</v>
      </c>
      <c r="N288" t="s">
        <v>1455</v>
      </c>
      <c r="O288" t="s">
        <v>1948</v>
      </c>
      <c r="P288" t="s">
        <v>2443</v>
      </c>
      <c r="Q288" s="7" t="s">
        <v>2933</v>
      </c>
      <c r="R288" t="s">
        <v>3324</v>
      </c>
    </row>
    <row r="289" spans="1:19">
      <c r="A289" t="s">
        <v>306</v>
      </c>
      <c r="B289" t="s">
        <v>695</v>
      </c>
      <c r="C289" t="s">
        <v>788</v>
      </c>
      <c r="D289" t="b">
        <v>1</v>
      </c>
      <c r="E289" t="b">
        <v>0</v>
      </c>
      <c r="F289" t="b">
        <v>0</v>
      </c>
      <c r="G289" t="b">
        <v>0</v>
      </c>
      <c r="H289" t="b">
        <v>0</v>
      </c>
      <c r="I289" t="b">
        <v>0</v>
      </c>
      <c r="J289" t="b">
        <v>0</v>
      </c>
      <c r="K289" t="b">
        <v>0</v>
      </c>
      <c r="L289" t="b">
        <v>0</v>
      </c>
      <c r="M289" t="s">
        <v>987</v>
      </c>
      <c r="N289" t="s">
        <v>1456</v>
      </c>
      <c r="O289" t="s">
        <v>1949</v>
      </c>
      <c r="P289" t="s">
        <v>2444</v>
      </c>
      <c r="Q289" s="7" t="s">
        <v>2934</v>
      </c>
      <c r="R289" t="s">
        <v>3325</v>
      </c>
    </row>
    <row r="290" spans="1:19">
      <c r="A290" t="s">
        <v>307</v>
      </c>
      <c r="B290" t="s">
        <v>692</v>
      </c>
      <c r="C290" t="s">
        <v>788</v>
      </c>
      <c r="D290" t="b">
        <v>1</v>
      </c>
      <c r="E290" t="b">
        <v>0</v>
      </c>
      <c r="F290" t="b">
        <v>0</v>
      </c>
      <c r="G290" t="b">
        <v>0</v>
      </c>
      <c r="H290" t="b">
        <v>0</v>
      </c>
      <c r="I290" t="b">
        <v>0</v>
      </c>
      <c r="J290" t="b">
        <v>0</v>
      </c>
      <c r="K290" t="b">
        <v>0</v>
      </c>
      <c r="L290" t="b">
        <v>0</v>
      </c>
      <c r="M290" t="s">
        <v>988</v>
      </c>
      <c r="N290" t="s">
        <v>1457</v>
      </c>
      <c r="O290" t="s">
        <v>1950</v>
      </c>
      <c r="P290" t="s">
        <v>2445</v>
      </c>
      <c r="Q290" s="7" t="s">
        <v>2935</v>
      </c>
      <c r="R290" t="s">
        <v>3326</v>
      </c>
      <c r="S290" t="s">
        <v>3714</v>
      </c>
    </row>
    <row r="291" spans="1:19">
      <c r="A291" t="s">
        <v>308</v>
      </c>
      <c r="B291" t="s">
        <v>638</v>
      </c>
      <c r="C291" t="s">
        <v>788</v>
      </c>
      <c r="D291" t="b">
        <v>1</v>
      </c>
      <c r="E291" t="b">
        <v>0</v>
      </c>
      <c r="F291" t="b">
        <v>0</v>
      </c>
      <c r="G291" t="b">
        <v>0</v>
      </c>
      <c r="H291" t="b">
        <v>0</v>
      </c>
      <c r="I291" t="b">
        <v>0</v>
      </c>
      <c r="J291" t="b">
        <v>0</v>
      </c>
      <c r="K291" t="b">
        <v>0</v>
      </c>
      <c r="L291" t="b">
        <v>0</v>
      </c>
      <c r="M291" t="s">
        <v>989</v>
      </c>
      <c r="N291" t="s">
        <v>1458</v>
      </c>
      <c r="O291" t="s">
        <v>1951</v>
      </c>
      <c r="P291" t="s">
        <v>2446</v>
      </c>
      <c r="Q291" s="7" t="s">
        <v>2936</v>
      </c>
      <c r="R291" t="s">
        <v>3327</v>
      </c>
      <c r="S291" t="s">
        <v>3715</v>
      </c>
    </row>
    <row r="292" spans="1:19">
      <c r="A292" t="s">
        <v>309</v>
      </c>
      <c r="B292" t="s">
        <v>696</v>
      </c>
      <c r="C292" t="s">
        <v>788</v>
      </c>
      <c r="D292" t="b">
        <v>0</v>
      </c>
      <c r="E292" t="b">
        <v>1</v>
      </c>
      <c r="F292" t="b">
        <v>0</v>
      </c>
      <c r="G292" t="b">
        <v>0</v>
      </c>
      <c r="H292" t="b">
        <v>1</v>
      </c>
      <c r="I292" t="b">
        <v>0</v>
      </c>
      <c r="J292" t="b">
        <v>0</v>
      </c>
      <c r="K292" t="b">
        <v>0</v>
      </c>
      <c r="L292" t="b">
        <v>0</v>
      </c>
      <c r="M292" t="s">
        <v>990</v>
      </c>
      <c r="O292" t="s">
        <v>1952</v>
      </c>
      <c r="P292" t="s">
        <v>2447</v>
      </c>
      <c r="Q292" s="7" t="s">
        <v>2937</v>
      </c>
      <c r="R292" t="s">
        <v>3328</v>
      </c>
    </row>
    <row r="293" spans="1:19">
      <c r="A293" t="s">
        <v>310</v>
      </c>
      <c r="B293" t="s">
        <v>620</v>
      </c>
      <c r="C293" t="s">
        <v>788</v>
      </c>
      <c r="D293" t="b">
        <v>1</v>
      </c>
      <c r="E293" t="b">
        <v>0</v>
      </c>
      <c r="F293" t="b">
        <v>0</v>
      </c>
      <c r="G293" t="b">
        <v>0</v>
      </c>
      <c r="H293" t="b">
        <v>0</v>
      </c>
      <c r="I293" t="b">
        <v>0</v>
      </c>
      <c r="J293" t="b">
        <v>0</v>
      </c>
      <c r="K293" t="b">
        <v>0</v>
      </c>
      <c r="L293" t="b">
        <v>0</v>
      </c>
      <c r="M293" t="s">
        <v>991</v>
      </c>
      <c r="N293" t="s">
        <v>1459</v>
      </c>
      <c r="O293" t="s">
        <v>1953</v>
      </c>
      <c r="P293" t="s">
        <v>2448</v>
      </c>
      <c r="Q293" s="7" t="s">
        <v>2938</v>
      </c>
      <c r="R293" t="s">
        <v>3329</v>
      </c>
    </row>
    <row r="294" spans="1:19">
      <c r="A294" t="s">
        <v>311</v>
      </c>
      <c r="B294" t="s">
        <v>697</v>
      </c>
      <c r="C294" t="s">
        <v>789</v>
      </c>
      <c r="D294" t="b">
        <v>1</v>
      </c>
      <c r="E294" t="b">
        <v>1</v>
      </c>
      <c r="F294" t="b">
        <v>0</v>
      </c>
      <c r="G294" t="b">
        <v>0</v>
      </c>
      <c r="H294" t="b">
        <v>0</v>
      </c>
      <c r="I294" t="b">
        <v>0</v>
      </c>
      <c r="J294" t="b">
        <v>1</v>
      </c>
      <c r="K294" t="b">
        <v>0</v>
      </c>
      <c r="L294" t="b">
        <v>0</v>
      </c>
      <c r="M294" t="s">
        <v>992</v>
      </c>
      <c r="N294" t="s">
        <v>1460</v>
      </c>
      <c r="O294" t="s">
        <v>1954</v>
      </c>
      <c r="P294" t="s">
        <v>2449</v>
      </c>
      <c r="Q294" s="7" t="s">
        <v>2939</v>
      </c>
      <c r="R294" t="s">
        <v>3330</v>
      </c>
      <c r="S294" t="s">
        <v>3716</v>
      </c>
    </row>
    <row r="295" spans="1:19">
      <c r="A295" t="s">
        <v>312</v>
      </c>
      <c r="B295" t="s">
        <v>698</v>
      </c>
      <c r="C295" t="s">
        <v>789</v>
      </c>
      <c r="D295" t="b">
        <v>1</v>
      </c>
      <c r="E295" t="b">
        <v>0</v>
      </c>
      <c r="F295" t="b">
        <v>0</v>
      </c>
      <c r="G295" t="b">
        <v>1</v>
      </c>
      <c r="H295" t="b">
        <v>0</v>
      </c>
      <c r="I295" t="b">
        <v>0</v>
      </c>
      <c r="J295" t="b">
        <v>0</v>
      </c>
      <c r="K295" t="b">
        <v>0</v>
      </c>
      <c r="L295" t="b">
        <v>0</v>
      </c>
      <c r="M295" t="s">
        <v>993</v>
      </c>
      <c r="N295" t="s">
        <v>1461</v>
      </c>
      <c r="O295" t="s">
        <v>1955</v>
      </c>
      <c r="P295" t="s">
        <v>2450</v>
      </c>
      <c r="Q295" s="7" t="s">
        <v>2940</v>
      </c>
      <c r="R295" t="s">
        <v>3331</v>
      </c>
      <c r="S295" t="s">
        <v>3717</v>
      </c>
    </row>
    <row r="296" spans="1:19">
      <c r="A296" t="s">
        <v>313</v>
      </c>
      <c r="B296" t="s">
        <v>699</v>
      </c>
      <c r="C296" t="s">
        <v>789</v>
      </c>
      <c r="D296" t="b">
        <v>1</v>
      </c>
      <c r="E296" t="b">
        <v>0</v>
      </c>
      <c r="F296" t="b">
        <v>0</v>
      </c>
      <c r="G296" t="b">
        <v>0</v>
      </c>
      <c r="H296" t="b">
        <v>0</v>
      </c>
      <c r="I296" t="b">
        <v>0</v>
      </c>
      <c r="J296" t="b">
        <v>0</v>
      </c>
      <c r="K296" t="b">
        <v>0</v>
      </c>
      <c r="L296" t="b">
        <v>0</v>
      </c>
      <c r="M296" t="s">
        <v>994</v>
      </c>
      <c r="N296" t="s">
        <v>1462</v>
      </c>
      <c r="O296" t="s">
        <v>1956</v>
      </c>
      <c r="P296" t="s">
        <v>2451</v>
      </c>
      <c r="Q296" s="7" t="s">
        <v>2941</v>
      </c>
      <c r="R296" t="s">
        <v>3332</v>
      </c>
      <c r="S296" t="s">
        <v>3718</v>
      </c>
    </row>
    <row r="297" spans="1:19">
      <c r="A297" t="s">
        <v>314</v>
      </c>
      <c r="B297" t="s">
        <v>538</v>
      </c>
      <c r="C297" t="s">
        <v>789</v>
      </c>
      <c r="D297" t="b">
        <v>1</v>
      </c>
      <c r="E297" t="b">
        <v>0</v>
      </c>
      <c r="F297" t="b">
        <v>0</v>
      </c>
      <c r="G297" t="b">
        <v>0</v>
      </c>
      <c r="H297" t="b">
        <v>0</v>
      </c>
      <c r="I297" t="b">
        <v>0</v>
      </c>
      <c r="J297" t="b">
        <v>0</v>
      </c>
      <c r="K297" t="b">
        <v>0</v>
      </c>
      <c r="L297" t="b">
        <v>0</v>
      </c>
      <c r="M297" t="s">
        <v>995</v>
      </c>
      <c r="N297" t="s">
        <v>1463</v>
      </c>
      <c r="O297" t="s">
        <v>1957</v>
      </c>
      <c r="P297" t="s">
        <v>2452</v>
      </c>
      <c r="Q297" s="7" t="s">
        <v>2942</v>
      </c>
      <c r="R297" t="s">
        <v>3333</v>
      </c>
    </row>
    <row r="298" spans="1:19">
      <c r="A298" t="s">
        <v>315</v>
      </c>
      <c r="B298" t="s">
        <v>533</v>
      </c>
      <c r="C298" t="s">
        <v>789</v>
      </c>
      <c r="D298" t="b">
        <v>1</v>
      </c>
      <c r="E298" t="b">
        <v>0</v>
      </c>
      <c r="F298" t="b">
        <v>0</v>
      </c>
      <c r="G298" t="b">
        <v>0</v>
      </c>
      <c r="H298" t="b">
        <v>0</v>
      </c>
      <c r="I298" t="b">
        <v>1</v>
      </c>
      <c r="J298" t="b">
        <v>0</v>
      </c>
      <c r="K298" t="b">
        <v>0</v>
      </c>
      <c r="L298" t="b">
        <v>0</v>
      </c>
      <c r="M298" t="s">
        <v>996</v>
      </c>
      <c r="N298" t="s">
        <v>1464</v>
      </c>
      <c r="O298" t="s">
        <v>1958</v>
      </c>
      <c r="P298" t="s">
        <v>2453</v>
      </c>
      <c r="Q298" s="7" t="s">
        <v>2943</v>
      </c>
      <c r="R298" t="s">
        <v>3334</v>
      </c>
    </row>
    <row r="299" spans="1:19">
      <c r="A299" t="s">
        <v>316</v>
      </c>
      <c r="B299" t="s">
        <v>700</v>
      </c>
      <c r="C299" t="s">
        <v>789</v>
      </c>
      <c r="D299" t="b">
        <v>1</v>
      </c>
      <c r="E299" t="b">
        <v>0</v>
      </c>
      <c r="F299" t="b">
        <v>0</v>
      </c>
      <c r="G299" t="b">
        <v>0</v>
      </c>
      <c r="H299" t="b">
        <v>0</v>
      </c>
      <c r="I299" t="b">
        <v>0</v>
      </c>
      <c r="J299" t="b">
        <v>0</v>
      </c>
      <c r="K299" t="b">
        <v>0</v>
      </c>
      <c r="L299" t="b">
        <v>0</v>
      </c>
      <c r="N299" t="s">
        <v>1465</v>
      </c>
      <c r="O299" t="s">
        <v>1959</v>
      </c>
      <c r="P299" t="s">
        <v>2454</v>
      </c>
      <c r="Q299" s="7" t="s">
        <v>2944</v>
      </c>
      <c r="S299" t="s">
        <v>3719</v>
      </c>
    </row>
    <row r="300" spans="1:19">
      <c r="A300" t="s">
        <v>317</v>
      </c>
      <c r="B300" t="s">
        <v>701</v>
      </c>
      <c r="C300" t="s">
        <v>789</v>
      </c>
      <c r="D300" t="b">
        <v>1</v>
      </c>
      <c r="E300" t="b">
        <v>0</v>
      </c>
      <c r="F300" t="b">
        <v>0</v>
      </c>
      <c r="G300" t="b">
        <v>0</v>
      </c>
      <c r="H300" t="b">
        <v>0</v>
      </c>
      <c r="I300" t="b">
        <v>0</v>
      </c>
      <c r="J300" t="b">
        <v>0</v>
      </c>
      <c r="K300" t="b">
        <v>0</v>
      </c>
      <c r="L300" t="b">
        <v>0</v>
      </c>
      <c r="M300" t="s">
        <v>997</v>
      </c>
      <c r="N300" t="s">
        <v>1466</v>
      </c>
      <c r="O300" t="s">
        <v>1960</v>
      </c>
      <c r="P300" t="s">
        <v>2455</v>
      </c>
      <c r="Q300" s="7" t="s">
        <v>2945</v>
      </c>
      <c r="R300" t="s">
        <v>3335</v>
      </c>
    </row>
    <row r="301" spans="1:19">
      <c r="A301" t="s">
        <v>318</v>
      </c>
      <c r="B301" t="s">
        <v>661</v>
      </c>
      <c r="C301" t="s">
        <v>789</v>
      </c>
      <c r="D301" t="b">
        <v>1</v>
      </c>
      <c r="E301" t="b">
        <v>0</v>
      </c>
      <c r="F301" t="b">
        <v>0</v>
      </c>
      <c r="G301" t="b">
        <v>0</v>
      </c>
      <c r="H301" t="b">
        <v>0</v>
      </c>
      <c r="I301" t="b">
        <v>0</v>
      </c>
      <c r="J301" t="b">
        <v>0</v>
      </c>
      <c r="K301" t="b">
        <v>0</v>
      </c>
      <c r="L301" t="b">
        <v>0</v>
      </c>
      <c r="N301" t="s">
        <v>1467</v>
      </c>
      <c r="O301" t="s">
        <v>1961</v>
      </c>
      <c r="P301" t="s">
        <v>2456</v>
      </c>
      <c r="Q301" s="7" t="s">
        <v>2946</v>
      </c>
      <c r="S301" t="s">
        <v>3720</v>
      </c>
    </row>
    <row r="302" spans="1:19">
      <c r="A302" t="s">
        <v>319</v>
      </c>
      <c r="B302" t="s">
        <v>673</v>
      </c>
      <c r="C302" t="s">
        <v>789</v>
      </c>
      <c r="D302" t="b">
        <v>1</v>
      </c>
      <c r="E302" t="b">
        <v>0</v>
      </c>
      <c r="F302" t="b">
        <v>0</v>
      </c>
      <c r="G302" t="b">
        <v>0</v>
      </c>
      <c r="H302" t="b">
        <v>0</v>
      </c>
      <c r="I302" t="b">
        <v>0</v>
      </c>
      <c r="J302" t="b">
        <v>0</v>
      </c>
      <c r="K302" t="b">
        <v>0</v>
      </c>
      <c r="L302" t="b">
        <v>0</v>
      </c>
      <c r="M302" t="s">
        <v>998</v>
      </c>
      <c r="N302" t="s">
        <v>1468</v>
      </c>
      <c r="O302" t="s">
        <v>1962</v>
      </c>
      <c r="P302" t="s">
        <v>2457</v>
      </c>
      <c r="Q302" s="7" t="s">
        <v>2947</v>
      </c>
      <c r="R302" t="s">
        <v>3336</v>
      </c>
      <c r="S302" t="s">
        <v>3721</v>
      </c>
    </row>
    <row r="303" spans="1:19">
      <c r="A303" t="s">
        <v>320</v>
      </c>
      <c r="B303" t="s">
        <v>669</v>
      </c>
      <c r="C303" t="s">
        <v>789</v>
      </c>
      <c r="D303" t="b">
        <v>1</v>
      </c>
      <c r="E303" t="b">
        <v>0</v>
      </c>
      <c r="F303" t="b">
        <v>0</v>
      </c>
      <c r="G303" t="b">
        <v>0</v>
      </c>
      <c r="H303" t="b">
        <v>0</v>
      </c>
      <c r="I303" t="b">
        <v>0</v>
      </c>
      <c r="J303" t="b">
        <v>0</v>
      </c>
      <c r="K303" t="b">
        <v>0</v>
      </c>
      <c r="L303" t="b">
        <v>0</v>
      </c>
      <c r="M303" t="s">
        <v>999</v>
      </c>
      <c r="N303" t="s">
        <v>1469</v>
      </c>
      <c r="O303" t="s">
        <v>1963</v>
      </c>
      <c r="P303" t="s">
        <v>2458</v>
      </c>
      <c r="Q303" s="7" t="s">
        <v>2948</v>
      </c>
      <c r="R303" t="s">
        <v>3337</v>
      </c>
      <c r="S303" t="s">
        <v>3722</v>
      </c>
    </row>
    <row r="304" spans="1:19">
      <c r="A304" t="s">
        <v>321</v>
      </c>
      <c r="B304" t="s">
        <v>594</v>
      </c>
      <c r="C304" t="s">
        <v>789</v>
      </c>
      <c r="D304" t="b">
        <v>1</v>
      </c>
      <c r="E304" t="b">
        <v>0</v>
      </c>
      <c r="F304" t="b">
        <v>0</v>
      </c>
      <c r="G304" t="b">
        <v>1</v>
      </c>
      <c r="H304" t="b">
        <v>0</v>
      </c>
      <c r="I304" t="b">
        <v>0</v>
      </c>
      <c r="J304" t="b">
        <v>0</v>
      </c>
      <c r="K304" t="b">
        <v>0</v>
      </c>
      <c r="L304" t="b">
        <v>0</v>
      </c>
      <c r="M304" t="s">
        <v>1000</v>
      </c>
      <c r="N304" t="s">
        <v>1470</v>
      </c>
      <c r="O304" t="s">
        <v>1964</v>
      </c>
      <c r="P304" t="s">
        <v>2459</v>
      </c>
      <c r="Q304" s="7" t="s">
        <v>2949</v>
      </c>
      <c r="R304" t="s">
        <v>3338</v>
      </c>
      <c r="S304" t="s">
        <v>3723</v>
      </c>
    </row>
    <row r="305" spans="1:19">
      <c r="A305" t="s">
        <v>322</v>
      </c>
      <c r="B305" t="s">
        <v>651</v>
      </c>
      <c r="C305" t="s">
        <v>789</v>
      </c>
      <c r="D305" t="b">
        <v>1</v>
      </c>
      <c r="E305" t="b">
        <v>0</v>
      </c>
      <c r="F305" t="b">
        <v>0</v>
      </c>
      <c r="G305" t="b">
        <v>0</v>
      </c>
      <c r="H305" t="b">
        <v>0</v>
      </c>
      <c r="I305" t="b">
        <v>0</v>
      </c>
      <c r="J305" t="b">
        <v>0</v>
      </c>
      <c r="K305" t="b">
        <v>0</v>
      </c>
      <c r="L305" t="b">
        <v>0</v>
      </c>
      <c r="N305" t="s">
        <v>1471</v>
      </c>
      <c r="O305" t="s">
        <v>1965</v>
      </c>
      <c r="P305" t="s">
        <v>2460</v>
      </c>
      <c r="Q305" s="7" t="s">
        <v>2950</v>
      </c>
      <c r="S305" t="s">
        <v>3724</v>
      </c>
    </row>
    <row r="306" spans="1:19">
      <c r="A306" t="s">
        <v>323</v>
      </c>
      <c r="B306" t="s">
        <v>694</v>
      </c>
      <c r="C306" t="s">
        <v>789</v>
      </c>
      <c r="D306" t="b">
        <v>1</v>
      </c>
      <c r="E306" t="b">
        <v>0</v>
      </c>
      <c r="F306" t="b">
        <v>0</v>
      </c>
      <c r="G306" t="b">
        <v>0</v>
      </c>
      <c r="H306" t="b">
        <v>0</v>
      </c>
      <c r="I306" t="b">
        <v>0</v>
      </c>
      <c r="J306" t="b">
        <v>0</v>
      </c>
      <c r="K306" t="b">
        <v>0</v>
      </c>
      <c r="L306" t="b">
        <v>0</v>
      </c>
      <c r="N306" t="s">
        <v>1472</v>
      </c>
      <c r="O306" t="s">
        <v>1966</v>
      </c>
      <c r="P306" t="s">
        <v>2461</v>
      </c>
      <c r="Q306" s="7" t="s">
        <v>2951</v>
      </c>
      <c r="S306" t="s">
        <v>3725</v>
      </c>
    </row>
    <row r="307" spans="1:19">
      <c r="A307" t="s">
        <v>324</v>
      </c>
      <c r="B307" t="s">
        <v>604</v>
      </c>
      <c r="C307" t="s">
        <v>789</v>
      </c>
      <c r="D307" t="b">
        <v>1</v>
      </c>
      <c r="E307" t="b">
        <v>0</v>
      </c>
      <c r="F307" t="b">
        <v>0</v>
      </c>
      <c r="G307" t="b">
        <v>0</v>
      </c>
      <c r="H307" t="b">
        <v>0</v>
      </c>
      <c r="I307" t="b">
        <v>0</v>
      </c>
      <c r="J307" t="b">
        <v>0</v>
      </c>
      <c r="K307" t="b">
        <v>0</v>
      </c>
      <c r="L307" t="b">
        <v>0</v>
      </c>
      <c r="M307" t="s">
        <v>1001</v>
      </c>
      <c r="N307" t="s">
        <v>1473</v>
      </c>
      <c r="O307" t="s">
        <v>1967</v>
      </c>
      <c r="P307" t="s">
        <v>2462</v>
      </c>
      <c r="Q307" s="7" t="s">
        <v>2952</v>
      </c>
      <c r="R307" t="s">
        <v>3339</v>
      </c>
      <c r="S307" t="s">
        <v>3726</v>
      </c>
    </row>
    <row r="308" spans="1:19">
      <c r="A308" t="s">
        <v>325</v>
      </c>
      <c r="B308" t="s">
        <v>677</v>
      </c>
      <c r="C308" t="s">
        <v>789</v>
      </c>
      <c r="D308" t="b">
        <v>1</v>
      </c>
      <c r="E308" t="b">
        <v>0</v>
      </c>
      <c r="F308" t="b">
        <v>0</v>
      </c>
      <c r="G308" t="b">
        <v>0</v>
      </c>
      <c r="H308" t="b">
        <v>0</v>
      </c>
      <c r="I308" t="b">
        <v>0</v>
      </c>
      <c r="J308" t="b">
        <v>0</v>
      </c>
      <c r="K308" t="b">
        <v>0</v>
      </c>
      <c r="L308" t="b">
        <v>0</v>
      </c>
      <c r="M308" t="s">
        <v>1002</v>
      </c>
      <c r="N308" t="s">
        <v>1474</v>
      </c>
      <c r="O308" t="s">
        <v>1968</v>
      </c>
      <c r="P308" t="s">
        <v>2463</v>
      </c>
      <c r="Q308" s="7" t="s">
        <v>2953</v>
      </c>
      <c r="R308" t="s">
        <v>3340</v>
      </c>
    </row>
    <row r="309" spans="1:19">
      <c r="A309" t="s">
        <v>326</v>
      </c>
      <c r="B309" t="s">
        <v>689</v>
      </c>
      <c r="C309" t="s">
        <v>789</v>
      </c>
      <c r="D309" t="b">
        <v>1</v>
      </c>
      <c r="E309" t="b">
        <v>1</v>
      </c>
      <c r="F309" t="b">
        <v>0</v>
      </c>
      <c r="G309" t="b">
        <v>0</v>
      </c>
      <c r="H309" t="b">
        <v>0</v>
      </c>
      <c r="I309" t="b">
        <v>0</v>
      </c>
      <c r="J309" t="b">
        <v>0</v>
      </c>
      <c r="K309" t="b">
        <v>0</v>
      </c>
      <c r="L309" t="b">
        <v>0</v>
      </c>
      <c r="M309" t="s">
        <v>1003</v>
      </c>
      <c r="N309" t="s">
        <v>1475</v>
      </c>
      <c r="O309" t="s">
        <v>1969</v>
      </c>
      <c r="P309" t="s">
        <v>2464</v>
      </c>
      <c r="Q309" s="7" t="s">
        <v>2954</v>
      </c>
      <c r="R309" t="s">
        <v>3341</v>
      </c>
      <c r="S309" t="s">
        <v>3727</v>
      </c>
    </row>
    <row r="310" spans="1:19">
      <c r="A310" t="s">
        <v>327</v>
      </c>
      <c r="B310" t="s">
        <v>680</v>
      </c>
      <c r="C310" t="s">
        <v>789</v>
      </c>
      <c r="D310" t="b">
        <v>1</v>
      </c>
      <c r="E310" t="b">
        <v>0</v>
      </c>
      <c r="F310" t="b">
        <v>0</v>
      </c>
      <c r="G310" t="b">
        <v>0</v>
      </c>
      <c r="H310" t="b">
        <v>0</v>
      </c>
      <c r="I310" t="b">
        <v>0</v>
      </c>
      <c r="J310" t="b">
        <v>0</v>
      </c>
      <c r="K310" t="b">
        <v>0</v>
      </c>
      <c r="L310" t="b">
        <v>0</v>
      </c>
      <c r="M310" t="s">
        <v>1004</v>
      </c>
      <c r="N310" t="s">
        <v>1476</v>
      </c>
      <c r="O310" t="s">
        <v>1970</v>
      </c>
      <c r="P310" t="s">
        <v>2465</v>
      </c>
      <c r="Q310" s="7" t="s">
        <v>2955</v>
      </c>
      <c r="R310" t="s">
        <v>3342</v>
      </c>
      <c r="S310" t="s">
        <v>3728</v>
      </c>
    </row>
    <row r="311" spans="1:19">
      <c r="A311" t="s">
        <v>328</v>
      </c>
      <c r="B311" t="s">
        <v>524</v>
      </c>
      <c r="C311" t="s">
        <v>789</v>
      </c>
      <c r="D311" t="b">
        <v>1</v>
      </c>
      <c r="E311" t="b">
        <v>0</v>
      </c>
      <c r="F311" t="b">
        <v>0</v>
      </c>
      <c r="G311" t="b">
        <v>0</v>
      </c>
      <c r="H311" t="b">
        <v>0</v>
      </c>
      <c r="I311" t="b">
        <v>0</v>
      </c>
      <c r="J311" t="b">
        <v>0</v>
      </c>
      <c r="K311" t="b">
        <v>0</v>
      </c>
      <c r="L311" t="b">
        <v>0</v>
      </c>
      <c r="M311" t="s">
        <v>1005</v>
      </c>
      <c r="N311" t="s">
        <v>1477</v>
      </c>
      <c r="O311" t="s">
        <v>1971</v>
      </c>
      <c r="P311" t="s">
        <v>2466</v>
      </c>
      <c r="Q311" s="7" t="s">
        <v>2956</v>
      </c>
      <c r="R311" t="s">
        <v>3343</v>
      </c>
    </row>
    <row r="312" spans="1:19">
      <c r="A312" t="s">
        <v>329</v>
      </c>
      <c r="B312" t="s">
        <v>702</v>
      </c>
      <c r="C312" t="s">
        <v>789</v>
      </c>
      <c r="D312" t="b">
        <v>1</v>
      </c>
      <c r="E312" t="b">
        <v>0</v>
      </c>
      <c r="F312" t="b">
        <v>0</v>
      </c>
      <c r="G312" t="b">
        <v>0</v>
      </c>
      <c r="H312" t="b">
        <v>0</v>
      </c>
      <c r="I312" t="b">
        <v>0</v>
      </c>
      <c r="J312" t="b">
        <v>0</v>
      </c>
      <c r="K312" t="b">
        <v>0</v>
      </c>
      <c r="L312" t="b">
        <v>0</v>
      </c>
      <c r="M312" t="s">
        <v>1006</v>
      </c>
      <c r="N312" t="s">
        <v>1478</v>
      </c>
      <c r="O312" t="s">
        <v>1972</v>
      </c>
      <c r="P312" t="s">
        <v>2467</v>
      </c>
      <c r="Q312" s="7" t="s">
        <v>2957</v>
      </c>
      <c r="R312" t="s">
        <v>3344</v>
      </c>
    </row>
    <row r="313" spans="1:19">
      <c r="A313" t="s">
        <v>330</v>
      </c>
      <c r="B313" t="s">
        <v>583</v>
      </c>
      <c r="C313" t="s">
        <v>789</v>
      </c>
      <c r="D313" t="b">
        <v>1</v>
      </c>
      <c r="E313" t="b">
        <v>0</v>
      </c>
      <c r="F313" t="b">
        <v>0</v>
      </c>
      <c r="G313" t="b">
        <v>0</v>
      </c>
      <c r="H313" t="b">
        <v>0</v>
      </c>
      <c r="I313" t="b">
        <v>0</v>
      </c>
      <c r="J313" t="b">
        <v>0</v>
      </c>
      <c r="K313" t="b">
        <v>0</v>
      </c>
      <c r="L313" t="b">
        <v>0</v>
      </c>
      <c r="M313" t="s">
        <v>1007</v>
      </c>
      <c r="N313" t="s">
        <v>1479</v>
      </c>
      <c r="O313" t="s">
        <v>1973</v>
      </c>
      <c r="P313" t="s">
        <v>2468</v>
      </c>
      <c r="Q313" s="7" t="s">
        <v>2958</v>
      </c>
      <c r="R313" t="s">
        <v>3345</v>
      </c>
      <c r="S313" t="s">
        <v>3729</v>
      </c>
    </row>
    <row r="314" spans="1:19">
      <c r="A314" t="s">
        <v>331</v>
      </c>
      <c r="B314" t="s">
        <v>540</v>
      </c>
      <c r="C314" t="s">
        <v>789</v>
      </c>
      <c r="D314" t="b">
        <v>1</v>
      </c>
      <c r="E314" t="b">
        <v>0</v>
      </c>
      <c r="F314" t="b">
        <v>0</v>
      </c>
      <c r="G314" t="b">
        <v>0</v>
      </c>
      <c r="H314" t="b">
        <v>0</v>
      </c>
      <c r="I314" t="b">
        <v>0</v>
      </c>
      <c r="J314" t="b">
        <v>0</v>
      </c>
      <c r="K314" t="b">
        <v>0</v>
      </c>
      <c r="L314" t="b">
        <v>0</v>
      </c>
      <c r="M314" t="s">
        <v>1008</v>
      </c>
      <c r="N314" t="s">
        <v>1480</v>
      </c>
      <c r="O314" t="s">
        <v>1974</v>
      </c>
      <c r="P314" t="s">
        <v>2469</v>
      </c>
      <c r="Q314" s="7" t="s">
        <v>2959</v>
      </c>
      <c r="R314" t="s">
        <v>3346</v>
      </c>
    </row>
    <row r="315" spans="1:19">
      <c r="A315" t="s">
        <v>332</v>
      </c>
      <c r="B315" t="s">
        <v>682</v>
      </c>
      <c r="C315" t="s">
        <v>789</v>
      </c>
      <c r="D315" t="b">
        <v>1</v>
      </c>
      <c r="E315" t="b">
        <v>0</v>
      </c>
      <c r="F315" t="b">
        <v>0</v>
      </c>
      <c r="G315" t="b">
        <v>0</v>
      </c>
      <c r="H315" t="b">
        <v>0</v>
      </c>
      <c r="I315" t="b">
        <v>0</v>
      </c>
      <c r="J315" t="b">
        <v>0</v>
      </c>
      <c r="K315" t="b">
        <v>0</v>
      </c>
      <c r="L315" t="b">
        <v>0</v>
      </c>
      <c r="M315" t="s">
        <v>1009</v>
      </c>
      <c r="N315" t="s">
        <v>1481</v>
      </c>
      <c r="O315" t="s">
        <v>1975</v>
      </c>
      <c r="P315" t="s">
        <v>2470</v>
      </c>
      <c r="Q315" s="7" t="s">
        <v>2960</v>
      </c>
      <c r="R315" t="s">
        <v>3347</v>
      </c>
    </row>
    <row r="316" spans="1:19">
      <c r="A316" t="s">
        <v>333</v>
      </c>
      <c r="B316" t="s">
        <v>689</v>
      </c>
      <c r="C316" t="s">
        <v>789</v>
      </c>
      <c r="D316" t="b">
        <v>1</v>
      </c>
      <c r="E316" t="b">
        <v>0</v>
      </c>
      <c r="F316" t="b">
        <v>0</v>
      </c>
      <c r="G316" t="b">
        <v>0</v>
      </c>
      <c r="H316" t="b">
        <v>0</v>
      </c>
      <c r="I316" t="b">
        <v>0</v>
      </c>
      <c r="J316" t="b">
        <v>0</v>
      </c>
      <c r="K316" t="b">
        <v>0</v>
      </c>
      <c r="L316" t="b">
        <v>0</v>
      </c>
      <c r="M316" t="s">
        <v>1010</v>
      </c>
      <c r="N316" t="s">
        <v>1482</v>
      </c>
      <c r="O316" t="s">
        <v>1976</v>
      </c>
      <c r="P316" t="s">
        <v>2471</v>
      </c>
      <c r="Q316" s="7" t="s">
        <v>2961</v>
      </c>
      <c r="R316" t="s">
        <v>3348</v>
      </c>
      <c r="S316" t="s">
        <v>3730</v>
      </c>
    </row>
    <row r="317" spans="1:19">
      <c r="A317" t="s">
        <v>334</v>
      </c>
      <c r="B317" t="s">
        <v>673</v>
      </c>
      <c r="C317" t="s">
        <v>789</v>
      </c>
      <c r="D317" t="b">
        <v>1</v>
      </c>
      <c r="E317" t="b">
        <v>0</v>
      </c>
      <c r="F317" t="b">
        <v>0</v>
      </c>
      <c r="G317" t="b">
        <v>0</v>
      </c>
      <c r="H317" t="b">
        <v>0</v>
      </c>
      <c r="I317" t="b">
        <v>0</v>
      </c>
      <c r="J317" t="b">
        <v>0</v>
      </c>
      <c r="K317" t="b">
        <v>0</v>
      </c>
      <c r="L317" t="b">
        <v>0</v>
      </c>
      <c r="M317" t="s">
        <v>1011</v>
      </c>
      <c r="N317" t="s">
        <v>1483</v>
      </c>
      <c r="O317" t="s">
        <v>1977</v>
      </c>
      <c r="P317" t="s">
        <v>2472</v>
      </c>
      <c r="Q317" s="7" t="s">
        <v>2962</v>
      </c>
      <c r="R317" t="s">
        <v>3349</v>
      </c>
      <c r="S317" t="s">
        <v>3731</v>
      </c>
    </row>
    <row r="318" spans="1:19">
      <c r="A318" t="s">
        <v>335</v>
      </c>
      <c r="B318" t="s">
        <v>673</v>
      </c>
      <c r="C318" t="s">
        <v>789</v>
      </c>
      <c r="D318" t="b">
        <v>1</v>
      </c>
      <c r="E318" t="b">
        <v>0</v>
      </c>
      <c r="F318" t="b">
        <v>0</v>
      </c>
      <c r="G318" t="b">
        <v>0</v>
      </c>
      <c r="H318" t="b">
        <v>0</v>
      </c>
      <c r="I318" t="b">
        <v>0</v>
      </c>
      <c r="J318" t="b">
        <v>0</v>
      </c>
      <c r="K318" t="b">
        <v>0</v>
      </c>
      <c r="L318" t="b">
        <v>0</v>
      </c>
      <c r="M318" t="s">
        <v>1012</v>
      </c>
      <c r="N318" t="s">
        <v>1484</v>
      </c>
      <c r="O318" t="s">
        <v>1978</v>
      </c>
      <c r="P318" t="s">
        <v>2473</v>
      </c>
      <c r="Q318" s="7" t="s">
        <v>2963</v>
      </c>
      <c r="R318" t="s">
        <v>3350</v>
      </c>
      <c r="S318" t="s">
        <v>3732</v>
      </c>
    </row>
    <row r="319" spans="1:19">
      <c r="A319" t="s">
        <v>336</v>
      </c>
      <c r="B319" t="s">
        <v>540</v>
      </c>
      <c r="C319" t="s">
        <v>789</v>
      </c>
      <c r="D319" t="b">
        <v>1</v>
      </c>
      <c r="E319" t="b">
        <v>0</v>
      </c>
      <c r="F319" t="b">
        <v>0</v>
      </c>
      <c r="G319" t="b">
        <v>0</v>
      </c>
      <c r="H319" t="b">
        <v>0</v>
      </c>
      <c r="I319" t="b">
        <v>0</v>
      </c>
      <c r="J319" t="b">
        <v>0</v>
      </c>
      <c r="K319" t="b">
        <v>0</v>
      </c>
      <c r="L319" t="b">
        <v>0</v>
      </c>
      <c r="M319" t="s">
        <v>1013</v>
      </c>
      <c r="N319" t="s">
        <v>1485</v>
      </c>
      <c r="O319" t="s">
        <v>1979</v>
      </c>
      <c r="P319" t="s">
        <v>2474</v>
      </c>
      <c r="Q319" s="7" t="s">
        <v>2964</v>
      </c>
      <c r="R319" t="s">
        <v>3351</v>
      </c>
    </row>
    <row r="320" spans="1:19">
      <c r="A320" t="s">
        <v>337</v>
      </c>
      <c r="B320" t="s">
        <v>703</v>
      </c>
      <c r="C320" t="s">
        <v>789</v>
      </c>
      <c r="D320" t="b">
        <v>1</v>
      </c>
      <c r="E320" t="b">
        <v>0</v>
      </c>
      <c r="F320" t="b">
        <v>0</v>
      </c>
      <c r="G320" t="b">
        <v>0</v>
      </c>
      <c r="H320" t="b">
        <v>0</v>
      </c>
      <c r="I320" t="b">
        <v>0</v>
      </c>
      <c r="J320" t="b">
        <v>0</v>
      </c>
      <c r="K320" t="b">
        <v>0</v>
      </c>
      <c r="L320" t="b">
        <v>0</v>
      </c>
      <c r="M320" t="s">
        <v>1014</v>
      </c>
      <c r="N320" t="s">
        <v>1486</v>
      </c>
      <c r="O320" t="s">
        <v>1980</v>
      </c>
      <c r="P320" t="s">
        <v>2475</v>
      </c>
      <c r="Q320" s="7" t="s">
        <v>2965</v>
      </c>
      <c r="R320" t="s">
        <v>3352</v>
      </c>
    </row>
    <row r="321" spans="1:19">
      <c r="A321" t="s">
        <v>338</v>
      </c>
      <c r="B321" t="s">
        <v>704</v>
      </c>
      <c r="C321" t="s">
        <v>789</v>
      </c>
      <c r="D321" t="b">
        <v>1</v>
      </c>
      <c r="E321" t="b">
        <v>0</v>
      </c>
      <c r="F321" t="b">
        <v>0</v>
      </c>
      <c r="G321" t="b">
        <v>0</v>
      </c>
      <c r="H321" t="b">
        <v>0</v>
      </c>
      <c r="I321" t="b">
        <v>0</v>
      </c>
      <c r="J321" t="b">
        <v>0</v>
      </c>
      <c r="K321" t="b">
        <v>0</v>
      </c>
      <c r="L321" t="b">
        <v>0</v>
      </c>
      <c r="M321" t="s">
        <v>1015</v>
      </c>
      <c r="N321" t="s">
        <v>1487</v>
      </c>
      <c r="O321" t="s">
        <v>1981</v>
      </c>
      <c r="P321" t="s">
        <v>2476</v>
      </c>
      <c r="Q321" s="7" t="s">
        <v>2966</v>
      </c>
      <c r="R321" t="s">
        <v>3353</v>
      </c>
      <c r="S321" t="s">
        <v>3733</v>
      </c>
    </row>
    <row r="322" spans="1:19">
      <c r="A322" t="s">
        <v>339</v>
      </c>
      <c r="B322" t="s">
        <v>705</v>
      </c>
      <c r="C322" t="s">
        <v>789</v>
      </c>
      <c r="D322" t="b">
        <v>1</v>
      </c>
      <c r="E322" t="b">
        <v>0</v>
      </c>
      <c r="F322" t="b">
        <v>0</v>
      </c>
      <c r="G322" t="b">
        <v>0</v>
      </c>
      <c r="H322" t="b">
        <v>0</v>
      </c>
      <c r="I322" t="b">
        <v>0</v>
      </c>
      <c r="J322" t="b">
        <v>0</v>
      </c>
      <c r="K322" t="b">
        <v>0</v>
      </c>
      <c r="L322" t="b">
        <v>0</v>
      </c>
      <c r="M322" t="s">
        <v>1016</v>
      </c>
      <c r="N322" t="s">
        <v>1488</v>
      </c>
      <c r="O322" t="s">
        <v>1982</v>
      </c>
      <c r="P322" t="s">
        <v>2477</v>
      </c>
      <c r="Q322" s="7" t="s">
        <v>2967</v>
      </c>
      <c r="R322" t="s">
        <v>3354</v>
      </c>
    </row>
    <row r="323" spans="1:19">
      <c r="A323" t="s">
        <v>340</v>
      </c>
      <c r="B323" t="s">
        <v>706</v>
      </c>
      <c r="C323" t="s">
        <v>789</v>
      </c>
      <c r="D323" t="b">
        <v>1</v>
      </c>
      <c r="E323" t="b">
        <v>0</v>
      </c>
      <c r="F323" t="b">
        <v>0</v>
      </c>
      <c r="G323" t="b">
        <v>0</v>
      </c>
      <c r="H323" t="b">
        <v>0</v>
      </c>
      <c r="I323" t="b">
        <v>0</v>
      </c>
      <c r="J323" t="b">
        <v>0</v>
      </c>
      <c r="K323" t="b">
        <v>0</v>
      </c>
      <c r="L323" t="b">
        <v>0</v>
      </c>
      <c r="M323" t="s">
        <v>1017</v>
      </c>
      <c r="N323" t="s">
        <v>1489</v>
      </c>
      <c r="O323" t="s">
        <v>1983</v>
      </c>
      <c r="P323" t="s">
        <v>2478</v>
      </c>
      <c r="Q323" s="7" t="s">
        <v>2968</v>
      </c>
      <c r="R323" t="s">
        <v>3355</v>
      </c>
      <c r="S323" t="s">
        <v>3734</v>
      </c>
    </row>
    <row r="324" spans="1:19">
      <c r="A324" t="s">
        <v>341</v>
      </c>
      <c r="B324" t="s">
        <v>707</v>
      </c>
      <c r="C324" t="s">
        <v>789</v>
      </c>
      <c r="D324" t="b">
        <v>1</v>
      </c>
      <c r="E324" t="b">
        <v>0</v>
      </c>
      <c r="F324" t="b">
        <v>0</v>
      </c>
      <c r="G324" t="b">
        <v>0</v>
      </c>
      <c r="H324" t="b">
        <v>0</v>
      </c>
      <c r="I324" t="b">
        <v>0</v>
      </c>
      <c r="J324" t="b">
        <v>0</v>
      </c>
      <c r="K324" t="b">
        <v>0</v>
      </c>
      <c r="L324" t="b">
        <v>0</v>
      </c>
      <c r="M324" t="s">
        <v>1018</v>
      </c>
      <c r="N324" t="s">
        <v>1490</v>
      </c>
      <c r="O324" t="s">
        <v>1984</v>
      </c>
      <c r="P324" t="s">
        <v>2479</v>
      </c>
      <c r="Q324" s="7" t="s">
        <v>2969</v>
      </c>
      <c r="R324" t="s">
        <v>3356</v>
      </c>
      <c r="S324" t="s">
        <v>3735</v>
      </c>
    </row>
    <row r="325" spans="1:19">
      <c r="A325" t="s">
        <v>342</v>
      </c>
      <c r="B325" t="s">
        <v>708</v>
      </c>
      <c r="C325" t="s">
        <v>789</v>
      </c>
      <c r="D325" t="b">
        <v>1</v>
      </c>
      <c r="E325" t="b">
        <v>0</v>
      </c>
      <c r="F325" t="b">
        <v>0</v>
      </c>
      <c r="G325" t="b">
        <v>0</v>
      </c>
      <c r="H325" t="b">
        <v>0</v>
      </c>
      <c r="I325" t="b">
        <v>0</v>
      </c>
      <c r="J325" t="b">
        <v>0</v>
      </c>
      <c r="K325" t="b">
        <v>0</v>
      </c>
      <c r="L325" t="b">
        <v>0</v>
      </c>
      <c r="M325" t="s">
        <v>1019</v>
      </c>
      <c r="N325" t="s">
        <v>1491</v>
      </c>
      <c r="O325" t="s">
        <v>1985</v>
      </c>
      <c r="P325" t="s">
        <v>2480</v>
      </c>
      <c r="Q325" s="7" t="s">
        <v>2970</v>
      </c>
      <c r="R325" t="s">
        <v>3357</v>
      </c>
      <c r="S325" t="s">
        <v>3736</v>
      </c>
    </row>
    <row r="326" spans="1:19">
      <c r="A326" t="s">
        <v>343</v>
      </c>
      <c r="B326" t="s">
        <v>604</v>
      </c>
      <c r="C326" t="s">
        <v>789</v>
      </c>
      <c r="D326" t="b">
        <v>1</v>
      </c>
      <c r="E326" t="b">
        <v>0</v>
      </c>
      <c r="F326" t="b">
        <v>0</v>
      </c>
      <c r="G326" t="b">
        <v>0</v>
      </c>
      <c r="H326" t="b">
        <v>0</v>
      </c>
      <c r="I326" t="b">
        <v>0</v>
      </c>
      <c r="J326" t="b">
        <v>0</v>
      </c>
      <c r="K326" t="b">
        <v>1</v>
      </c>
      <c r="L326" t="b">
        <v>0</v>
      </c>
      <c r="M326" t="s">
        <v>1020</v>
      </c>
      <c r="N326" t="s">
        <v>1492</v>
      </c>
      <c r="O326" t="s">
        <v>1986</v>
      </c>
      <c r="P326" t="s">
        <v>2481</v>
      </c>
      <c r="Q326" s="7" t="s">
        <v>2971</v>
      </c>
      <c r="R326" t="s">
        <v>3358</v>
      </c>
      <c r="S326" t="s">
        <v>3737</v>
      </c>
    </row>
    <row r="327" spans="1:19">
      <c r="A327" t="s">
        <v>344</v>
      </c>
      <c r="B327" t="s">
        <v>533</v>
      </c>
      <c r="C327" t="s">
        <v>789</v>
      </c>
      <c r="D327" t="b">
        <v>1</v>
      </c>
      <c r="E327" t="b">
        <v>0</v>
      </c>
      <c r="F327" t="b">
        <v>0</v>
      </c>
      <c r="G327" t="b">
        <v>0</v>
      </c>
      <c r="H327" t="b">
        <v>0</v>
      </c>
      <c r="I327" t="b">
        <v>0</v>
      </c>
      <c r="J327" t="b">
        <v>0</v>
      </c>
      <c r="K327" t="b">
        <v>0</v>
      </c>
      <c r="L327" t="b">
        <v>0</v>
      </c>
      <c r="M327" t="s">
        <v>1021</v>
      </c>
      <c r="N327" t="s">
        <v>1493</v>
      </c>
      <c r="O327" t="s">
        <v>1987</v>
      </c>
      <c r="P327" t="s">
        <v>2482</v>
      </c>
      <c r="Q327" s="7" t="s">
        <v>2972</v>
      </c>
      <c r="R327" t="s">
        <v>3359</v>
      </c>
    </row>
    <row r="328" spans="1:19">
      <c r="A328" t="s">
        <v>345</v>
      </c>
      <c r="B328" t="s">
        <v>673</v>
      </c>
      <c r="C328" t="s">
        <v>789</v>
      </c>
      <c r="D328" t="b">
        <v>1</v>
      </c>
      <c r="E328" t="b">
        <v>0</v>
      </c>
      <c r="F328" t="b">
        <v>0</v>
      </c>
      <c r="G328" t="b">
        <v>0</v>
      </c>
      <c r="H328" t="b">
        <v>0</v>
      </c>
      <c r="I328" t="b">
        <v>0</v>
      </c>
      <c r="J328" t="b">
        <v>0</v>
      </c>
      <c r="K328" t="b">
        <v>0</v>
      </c>
      <c r="L328" t="b">
        <v>0</v>
      </c>
      <c r="N328" t="s">
        <v>1494</v>
      </c>
      <c r="O328" t="s">
        <v>1988</v>
      </c>
      <c r="P328" t="s">
        <v>2483</v>
      </c>
      <c r="Q328" s="7" t="s">
        <v>2973</v>
      </c>
      <c r="S328" t="s">
        <v>3738</v>
      </c>
    </row>
    <row r="329" spans="1:19">
      <c r="A329" t="s">
        <v>346</v>
      </c>
      <c r="B329" t="s">
        <v>709</v>
      </c>
      <c r="C329" t="s">
        <v>789</v>
      </c>
      <c r="D329" t="b">
        <v>1</v>
      </c>
      <c r="E329" t="b">
        <v>0</v>
      </c>
      <c r="F329" t="b">
        <v>0</v>
      </c>
      <c r="G329" t="b">
        <v>0</v>
      </c>
      <c r="H329" t="b">
        <v>0</v>
      </c>
      <c r="I329" t="b">
        <v>0</v>
      </c>
      <c r="J329" t="b">
        <v>0</v>
      </c>
      <c r="K329" t="b">
        <v>0</v>
      </c>
      <c r="L329" t="b">
        <v>0</v>
      </c>
      <c r="M329" t="s">
        <v>1022</v>
      </c>
      <c r="N329" t="s">
        <v>1495</v>
      </c>
      <c r="O329" t="s">
        <v>1989</v>
      </c>
      <c r="Q329" s="7" t="s">
        <v>2974</v>
      </c>
      <c r="R329" t="s">
        <v>3360</v>
      </c>
      <c r="S329" t="s">
        <v>3739</v>
      </c>
    </row>
    <row r="330" spans="1:19">
      <c r="A330" t="s">
        <v>347</v>
      </c>
      <c r="B330" t="s">
        <v>673</v>
      </c>
      <c r="C330" t="s">
        <v>789</v>
      </c>
      <c r="D330" t="b">
        <v>1</v>
      </c>
      <c r="E330" t="b">
        <v>0</v>
      </c>
      <c r="F330" t="b">
        <v>0</v>
      </c>
      <c r="G330" t="b">
        <v>0</v>
      </c>
      <c r="H330" t="b">
        <v>0</v>
      </c>
      <c r="I330" t="b">
        <v>0</v>
      </c>
      <c r="J330" t="b">
        <v>0</v>
      </c>
      <c r="K330" t="b">
        <v>0</v>
      </c>
      <c r="L330" t="b">
        <v>0</v>
      </c>
      <c r="N330" t="s">
        <v>1496</v>
      </c>
      <c r="O330" t="s">
        <v>1990</v>
      </c>
      <c r="P330" t="s">
        <v>2484</v>
      </c>
      <c r="Q330" s="7" t="s">
        <v>2975</v>
      </c>
      <c r="S330" t="s">
        <v>3740</v>
      </c>
    </row>
    <row r="331" spans="1:19">
      <c r="A331" t="s">
        <v>348</v>
      </c>
      <c r="B331" t="s">
        <v>643</v>
      </c>
      <c r="C331" t="s">
        <v>789</v>
      </c>
      <c r="D331" t="b">
        <v>1</v>
      </c>
      <c r="E331" t="b">
        <v>0</v>
      </c>
      <c r="F331" t="b">
        <v>0</v>
      </c>
      <c r="G331" t="b">
        <v>0</v>
      </c>
      <c r="H331" t="b">
        <v>0</v>
      </c>
      <c r="I331" t="b">
        <v>0</v>
      </c>
      <c r="J331" t="b">
        <v>0</v>
      </c>
      <c r="K331" t="b">
        <v>0</v>
      </c>
      <c r="L331" t="b">
        <v>0</v>
      </c>
      <c r="M331" t="s">
        <v>1023</v>
      </c>
      <c r="N331" t="s">
        <v>1497</v>
      </c>
      <c r="O331" t="s">
        <v>1991</v>
      </c>
      <c r="P331" t="s">
        <v>2485</v>
      </c>
      <c r="Q331" s="7" t="s">
        <v>2976</v>
      </c>
      <c r="R331" t="s">
        <v>3361</v>
      </c>
      <c r="S331" t="s">
        <v>3741</v>
      </c>
    </row>
    <row r="332" spans="1:19">
      <c r="A332" t="s">
        <v>349</v>
      </c>
      <c r="B332" t="s">
        <v>710</v>
      </c>
      <c r="C332" t="s">
        <v>789</v>
      </c>
      <c r="D332" t="b">
        <v>1</v>
      </c>
      <c r="E332" t="b">
        <v>0</v>
      </c>
      <c r="F332" t="b">
        <v>0</v>
      </c>
      <c r="G332" t="b">
        <v>0</v>
      </c>
      <c r="H332" t="b">
        <v>0</v>
      </c>
      <c r="I332" t="b">
        <v>0</v>
      </c>
      <c r="J332" t="b">
        <v>0</v>
      </c>
      <c r="K332" t="b">
        <v>0</v>
      </c>
      <c r="L332" t="b">
        <v>0</v>
      </c>
      <c r="N332" t="s">
        <v>1498</v>
      </c>
      <c r="O332" t="s">
        <v>1992</v>
      </c>
      <c r="P332" t="s">
        <v>2486</v>
      </c>
      <c r="Q332" s="7" t="s">
        <v>2977</v>
      </c>
      <c r="S332" t="s">
        <v>3742</v>
      </c>
    </row>
    <row r="333" spans="1:19">
      <c r="A333" t="s">
        <v>350</v>
      </c>
      <c r="B333" t="s">
        <v>711</v>
      </c>
      <c r="C333" t="s">
        <v>789</v>
      </c>
      <c r="D333" t="b">
        <v>1</v>
      </c>
      <c r="E333" t="b">
        <v>0</v>
      </c>
      <c r="F333" t="b">
        <v>0</v>
      </c>
      <c r="G333" t="b">
        <v>0</v>
      </c>
      <c r="H333" t="b">
        <v>0</v>
      </c>
      <c r="I333" t="b">
        <v>0</v>
      </c>
      <c r="J333" t="b">
        <v>0</v>
      </c>
      <c r="K333" t="b">
        <v>0</v>
      </c>
      <c r="L333" t="b">
        <v>0</v>
      </c>
      <c r="M333" t="s">
        <v>1024</v>
      </c>
      <c r="N333" t="s">
        <v>1499</v>
      </c>
      <c r="O333" t="s">
        <v>1993</v>
      </c>
      <c r="P333" t="s">
        <v>2487</v>
      </c>
      <c r="Q333" s="7" t="s">
        <v>2978</v>
      </c>
      <c r="R333" t="s">
        <v>3362</v>
      </c>
    </row>
    <row r="334" spans="1:19">
      <c r="A334" t="s">
        <v>351</v>
      </c>
      <c r="B334" t="s">
        <v>712</v>
      </c>
      <c r="C334" t="s">
        <v>789</v>
      </c>
      <c r="D334" t="b">
        <v>1</v>
      </c>
      <c r="E334" t="b">
        <v>0</v>
      </c>
      <c r="F334" t="b">
        <v>0</v>
      </c>
      <c r="G334" t="b">
        <v>0</v>
      </c>
      <c r="H334" t="b">
        <v>0</v>
      </c>
      <c r="I334" t="b">
        <v>0</v>
      </c>
      <c r="J334" t="b">
        <v>0</v>
      </c>
      <c r="K334" t="b">
        <v>0</v>
      </c>
      <c r="L334" t="b">
        <v>0</v>
      </c>
      <c r="M334" t="s">
        <v>1025</v>
      </c>
      <c r="N334" t="s">
        <v>1500</v>
      </c>
      <c r="O334" t="s">
        <v>1994</v>
      </c>
      <c r="P334" t="s">
        <v>2488</v>
      </c>
      <c r="Q334" s="7" t="s">
        <v>2979</v>
      </c>
      <c r="R334" t="s">
        <v>3363</v>
      </c>
    </row>
    <row r="335" spans="1:19">
      <c r="A335" t="s">
        <v>352</v>
      </c>
      <c r="B335" t="s">
        <v>673</v>
      </c>
      <c r="C335" t="s">
        <v>789</v>
      </c>
      <c r="D335" t="b">
        <v>1</v>
      </c>
      <c r="E335" t="b">
        <v>0</v>
      </c>
      <c r="F335" t="b">
        <v>0</v>
      </c>
      <c r="G335" t="b">
        <v>0</v>
      </c>
      <c r="H335" t="b">
        <v>0</v>
      </c>
      <c r="I335" t="b">
        <v>0</v>
      </c>
      <c r="J335" t="b">
        <v>0</v>
      </c>
      <c r="K335" t="b">
        <v>0</v>
      </c>
      <c r="L335" t="b">
        <v>0</v>
      </c>
      <c r="N335" t="s">
        <v>1501</v>
      </c>
      <c r="O335" t="s">
        <v>1995</v>
      </c>
      <c r="P335" t="s">
        <v>2489</v>
      </c>
      <c r="Q335" s="7" t="s">
        <v>2980</v>
      </c>
      <c r="S335" t="s">
        <v>3743</v>
      </c>
    </row>
    <row r="336" spans="1:19">
      <c r="A336" t="s">
        <v>353</v>
      </c>
      <c r="B336" t="s">
        <v>583</v>
      </c>
      <c r="C336" t="s">
        <v>789</v>
      </c>
      <c r="D336" t="b">
        <v>1</v>
      </c>
      <c r="E336" t="b">
        <v>0</v>
      </c>
      <c r="F336" t="b">
        <v>0</v>
      </c>
      <c r="G336" t="b">
        <v>0</v>
      </c>
      <c r="H336" t="b">
        <v>0</v>
      </c>
      <c r="I336" t="b">
        <v>0</v>
      </c>
      <c r="J336" t="b">
        <v>0</v>
      </c>
      <c r="K336" t="b">
        <v>0</v>
      </c>
      <c r="L336" t="b">
        <v>0</v>
      </c>
      <c r="M336" t="s">
        <v>1026</v>
      </c>
      <c r="N336" t="s">
        <v>1502</v>
      </c>
      <c r="O336" t="s">
        <v>1996</v>
      </c>
      <c r="P336" t="s">
        <v>2490</v>
      </c>
      <c r="Q336" s="7" t="s">
        <v>2981</v>
      </c>
      <c r="R336" t="s">
        <v>3364</v>
      </c>
      <c r="S336" t="s">
        <v>3744</v>
      </c>
    </row>
    <row r="337" spans="1:19">
      <c r="A337" t="s">
        <v>354</v>
      </c>
      <c r="B337" t="s">
        <v>713</v>
      </c>
      <c r="C337" t="s">
        <v>789</v>
      </c>
      <c r="D337" t="b">
        <v>1</v>
      </c>
      <c r="E337" t="b">
        <v>0</v>
      </c>
      <c r="F337" t="b">
        <v>0</v>
      </c>
      <c r="G337" t="b">
        <v>0</v>
      </c>
      <c r="H337" t="b">
        <v>0</v>
      </c>
      <c r="I337" t="b">
        <v>0</v>
      </c>
      <c r="J337" t="b">
        <v>0</v>
      </c>
      <c r="K337" t="b">
        <v>0</v>
      </c>
      <c r="L337" t="b">
        <v>0</v>
      </c>
      <c r="M337" t="s">
        <v>1027</v>
      </c>
      <c r="N337" t="s">
        <v>1503</v>
      </c>
      <c r="O337" t="s">
        <v>1997</v>
      </c>
      <c r="P337" t="s">
        <v>2491</v>
      </c>
      <c r="Q337" s="7" t="s">
        <v>2982</v>
      </c>
      <c r="R337" t="s">
        <v>3365</v>
      </c>
      <c r="S337" t="s">
        <v>3745</v>
      </c>
    </row>
    <row r="338" spans="1:19">
      <c r="A338" t="s">
        <v>355</v>
      </c>
      <c r="B338" t="s">
        <v>673</v>
      </c>
      <c r="C338" t="s">
        <v>789</v>
      </c>
      <c r="D338" t="b">
        <v>1</v>
      </c>
      <c r="E338" t="b">
        <v>0</v>
      </c>
      <c r="F338" t="b">
        <v>0</v>
      </c>
      <c r="G338" t="b">
        <v>0</v>
      </c>
      <c r="H338" t="b">
        <v>0</v>
      </c>
      <c r="I338" t="b">
        <v>0</v>
      </c>
      <c r="J338" t="b">
        <v>0</v>
      </c>
      <c r="K338" t="b">
        <v>0</v>
      </c>
      <c r="L338" t="b">
        <v>0</v>
      </c>
      <c r="N338" t="s">
        <v>1504</v>
      </c>
      <c r="O338" t="s">
        <v>1998</v>
      </c>
      <c r="P338" t="s">
        <v>2492</v>
      </c>
      <c r="Q338" s="7" t="s">
        <v>2983</v>
      </c>
      <c r="S338" t="s">
        <v>3746</v>
      </c>
    </row>
    <row r="339" spans="1:19">
      <c r="A339" t="s">
        <v>356</v>
      </c>
      <c r="B339" t="s">
        <v>598</v>
      </c>
      <c r="C339" t="s">
        <v>789</v>
      </c>
      <c r="D339" t="b">
        <v>1</v>
      </c>
      <c r="E339" t="b">
        <v>0</v>
      </c>
      <c r="F339" t="b">
        <v>0</v>
      </c>
      <c r="G339" t="b">
        <v>0</v>
      </c>
      <c r="H339" t="b">
        <v>0</v>
      </c>
      <c r="I339" t="b">
        <v>0</v>
      </c>
      <c r="J339" t="b">
        <v>0</v>
      </c>
      <c r="K339" t="b">
        <v>0</v>
      </c>
      <c r="L339" t="b">
        <v>0</v>
      </c>
      <c r="N339" t="s">
        <v>1505</v>
      </c>
      <c r="O339" t="s">
        <v>1999</v>
      </c>
      <c r="P339" t="s">
        <v>2493</v>
      </c>
      <c r="Q339" s="7" t="s">
        <v>2984</v>
      </c>
      <c r="S339" t="s">
        <v>3747</v>
      </c>
    </row>
    <row r="340" spans="1:19">
      <c r="A340" t="s">
        <v>357</v>
      </c>
      <c r="B340" t="s">
        <v>531</v>
      </c>
      <c r="C340" t="s">
        <v>789</v>
      </c>
      <c r="D340" t="b">
        <v>1</v>
      </c>
      <c r="E340" t="b">
        <v>0</v>
      </c>
      <c r="F340" t="b">
        <v>0</v>
      </c>
      <c r="G340" t="b">
        <v>0</v>
      </c>
      <c r="H340" t="b">
        <v>0</v>
      </c>
      <c r="I340" t="b">
        <v>0</v>
      </c>
      <c r="J340" t="b">
        <v>0</v>
      </c>
      <c r="K340" t="b">
        <v>0</v>
      </c>
      <c r="L340" t="b">
        <v>0</v>
      </c>
      <c r="M340" t="s">
        <v>1028</v>
      </c>
      <c r="N340" t="s">
        <v>1506</v>
      </c>
      <c r="O340" t="s">
        <v>2000</v>
      </c>
      <c r="P340" t="s">
        <v>2494</v>
      </c>
      <c r="Q340" s="7" t="s">
        <v>2985</v>
      </c>
      <c r="R340" t="s">
        <v>3366</v>
      </c>
    </row>
    <row r="341" spans="1:19">
      <c r="A341" t="s">
        <v>358</v>
      </c>
      <c r="B341" t="s">
        <v>714</v>
      </c>
      <c r="C341" t="s">
        <v>789</v>
      </c>
      <c r="D341" t="b">
        <v>1</v>
      </c>
      <c r="E341" t="b">
        <v>0</v>
      </c>
      <c r="F341" t="b">
        <v>0</v>
      </c>
      <c r="G341" t="b">
        <v>0</v>
      </c>
      <c r="H341" t="b">
        <v>0</v>
      </c>
      <c r="I341" t="b">
        <v>0</v>
      </c>
      <c r="J341" t="b">
        <v>0</v>
      </c>
      <c r="K341" t="b">
        <v>0</v>
      </c>
      <c r="L341" t="b">
        <v>0</v>
      </c>
      <c r="M341" t="s">
        <v>1029</v>
      </c>
      <c r="N341" t="s">
        <v>1507</v>
      </c>
      <c r="O341" t="s">
        <v>2001</v>
      </c>
      <c r="P341" t="s">
        <v>2495</v>
      </c>
      <c r="Q341" s="7" t="s">
        <v>2986</v>
      </c>
      <c r="R341" t="s">
        <v>3367</v>
      </c>
      <c r="S341" t="s">
        <v>3748</v>
      </c>
    </row>
    <row r="342" spans="1:19">
      <c r="A342" t="s">
        <v>359</v>
      </c>
      <c r="B342" t="s">
        <v>715</v>
      </c>
      <c r="C342" t="s">
        <v>789</v>
      </c>
      <c r="D342" t="b">
        <v>1</v>
      </c>
      <c r="E342" t="b">
        <v>1</v>
      </c>
      <c r="F342" t="b">
        <v>0</v>
      </c>
      <c r="G342" t="b">
        <v>0</v>
      </c>
      <c r="H342" t="b">
        <v>0</v>
      </c>
      <c r="I342" t="b">
        <v>0</v>
      </c>
      <c r="J342" t="b">
        <v>0</v>
      </c>
      <c r="K342" t="b">
        <v>0</v>
      </c>
      <c r="L342" t="b">
        <v>0</v>
      </c>
      <c r="M342" t="s">
        <v>1030</v>
      </c>
      <c r="N342" t="s">
        <v>1508</v>
      </c>
      <c r="O342" t="s">
        <v>2002</v>
      </c>
      <c r="P342" t="s">
        <v>2496</v>
      </c>
      <c r="Q342" s="7" t="s">
        <v>2987</v>
      </c>
      <c r="R342" t="s">
        <v>3368</v>
      </c>
    </row>
    <row r="343" spans="1:19">
      <c r="A343" t="s">
        <v>360</v>
      </c>
      <c r="B343" t="s">
        <v>673</v>
      </c>
      <c r="C343" t="s">
        <v>789</v>
      </c>
      <c r="D343" t="b">
        <v>1</v>
      </c>
      <c r="E343" t="b">
        <v>0</v>
      </c>
      <c r="F343" t="b">
        <v>0</v>
      </c>
      <c r="G343" t="b">
        <v>0</v>
      </c>
      <c r="H343" t="b">
        <v>0</v>
      </c>
      <c r="I343" t="b">
        <v>0</v>
      </c>
      <c r="J343" t="b">
        <v>0</v>
      </c>
      <c r="K343" t="b">
        <v>0</v>
      </c>
      <c r="L343" t="b">
        <v>0</v>
      </c>
      <c r="N343" t="s">
        <v>1509</v>
      </c>
      <c r="O343" t="s">
        <v>2003</v>
      </c>
      <c r="P343" t="s">
        <v>2497</v>
      </c>
      <c r="Q343" s="7" t="s">
        <v>2988</v>
      </c>
      <c r="S343" t="s">
        <v>3749</v>
      </c>
    </row>
    <row r="344" spans="1:19">
      <c r="A344" t="s">
        <v>361</v>
      </c>
      <c r="B344" t="s">
        <v>657</v>
      </c>
      <c r="C344" t="s">
        <v>789</v>
      </c>
      <c r="D344" t="b">
        <v>1</v>
      </c>
      <c r="E344" t="b">
        <v>0</v>
      </c>
      <c r="F344" t="b">
        <v>0</v>
      </c>
      <c r="G344" t="b">
        <v>0</v>
      </c>
      <c r="H344" t="b">
        <v>0</v>
      </c>
      <c r="I344" t="b">
        <v>0</v>
      </c>
      <c r="J344" t="b">
        <v>0</v>
      </c>
      <c r="K344" t="b">
        <v>0</v>
      </c>
      <c r="L344" t="b">
        <v>0</v>
      </c>
      <c r="M344" t="s">
        <v>1031</v>
      </c>
      <c r="N344" t="s">
        <v>1510</v>
      </c>
      <c r="O344" t="s">
        <v>2004</v>
      </c>
      <c r="P344" t="s">
        <v>2498</v>
      </c>
      <c r="Q344" s="7" t="s">
        <v>2989</v>
      </c>
      <c r="R344" t="s">
        <v>3369</v>
      </c>
    </row>
    <row r="345" spans="1:19">
      <c r="A345" t="s">
        <v>362</v>
      </c>
      <c r="B345" t="s">
        <v>716</v>
      </c>
      <c r="C345" t="s">
        <v>789</v>
      </c>
      <c r="D345" t="b">
        <v>1</v>
      </c>
      <c r="E345" t="b">
        <v>0</v>
      </c>
      <c r="F345" t="b">
        <v>0</v>
      </c>
      <c r="G345" t="b">
        <v>0</v>
      </c>
      <c r="H345" t="b">
        <v>0</v>
      </c>
      <c r="I345" t="b">
        <v>0</v>
      </c>
      <c r="J345" t="b">
        <v>0</v>
      </c>
      <c r="K345" t="b">
        <v>0</v>
      </c>
      <c r="L345" t="b">
        <v>0</v>
      </c>
      <c r="M345" t="s">
        <v>1032</v>
      </c>
      <c r="N345" t="s">
        <v>1511</v>
      </c>
      <c r="O345" t="s">
        <v>2005</v>
      </c>
      <c r="P345" t="s">
        <v>2499</v>
      </c>
      <c r="Q345" s="7" t="s">
        <v>2990</v>
      </c>
      <c r="R345" t="s">
        <v>3370</v>
      </c>
    </row>
    <row r="346" spans="1:19">
      <c r="A346" t="s">
        <v>363</v>
      </c>
      <c r="B346" t="s">
        <v>533</v>
      </c>
      <c r="C346" t="s">
        <v>789</v>
      </c>
      <c r="D346" t="b">
        <v>1</v>
      </c>
      <c r="E346" t="b">
        <v>0</v>
      </c>
      <c r="F346" t="b">
        <v>0</v>
      </c>
      <c r="G346" t="b">
        <v>0</v>
      </c>
      <c r="H346" t="b">
        <v>0</v>
      </c>
      <c r="I346" t="b">
        <v>0</v>
      </c>
      <c r="J346" t="b">
        <v>0</v>
      </c>
      <c r="K346" t="b">
        <v>0</v>
      </c>
      <c r="L346" t="b">
        <v>0</v>
      </c>
      <c r="M346" t="s">
        <v>1033</v>
      </c>
      <c r="N346" t="s">
        <v>1512</v>
      </c>
      <c r="O346" t="s">
        <v>2006</v>
      </c>
      <c r="P346" t="s">
        <v>2500</v>
      </c>
      <c r="Q346" s="7" t="s">
        <v>2991</v>
      </c>
      <c r="R346" t="s">
        <v>3371</v>
      </c>
    </row>
    <row r="347" spans="1:19">
      <c r="A347" t="s">
        <v>364</v>
      </c>
      <c r="B347" t="s">
        <v>596</v>
      </c>
      <c r="C347" t="s">
        <v>789</v>
      </c>
      <c r="D347" t="b">
        <v>1</v>
      </c>
      <c r="E347" t="b">
        <v>0</v>
      </c>
      <c r="F347" t="b">
        <v>0</v>
      </c>
      <c r="G347" t="b">
        <v>0</v>
      </c>
      <c r="H347" t="b">
        <v>0</v>
      </c>
      <c r="I347" t="b">
        <v>0</v>
      </c>
      <c r="J347" t="b">
        <v>0</v>
      </c>
      <c r="K347" t="b">
        <v>0</v>
      </c>
      <c r="L347" t="b">
        <v>0</v>
      </c>
      <c r="M347" t="s">
        <v>1034</v>
      </c>
      <c r="N347" t="s">
        <v>1513</v>
      </c>
      <c r="O347" t="s">
        <v>2007</v>
      </c>
      <c r="P347" t="s">
        <v>2501</v>
      </c>
      <c r="Q347" s="7" t="s">
        <v>2992</v>
      </c>
      <c r="R347" t="s">
        <v>3372</v>
      </c>
    </row>
    <row r="348" spans="1:19">
      <c r="A348" t="s">
        <v>365</v>
      </c>
      <c r="B348" t="s">
        <v>531</v>
      </c>
      <c r="C348" t="s">
        <v>789</v>
      </c>
      <c r="D348" t="b">
        <v>1</v>
      </c>
      <c r="E348" t="b">
        <v>0</v>
      </c>
      <c r="F348" t="b">
        <v>0</v>
      </c>
      <c r="G348" t="b">
        <v>0</v>
      </c>
      <c r="H348" t="b">
        <v>0</v>
      </c>
      <c r="I348" t="b">
        <v>0</v>
      </c>
      <c r="J348" t="b">
        <v>0</v>
      </c>
      <c r="K348" t="b">
        <v>0</v>
      </c>
      <c r="L348" t="b">
        <v>0</v>
      </c>
      <c r="M348" t="s">
        <v>1035</v>
      </c>
      <c r="N348" t="s">
        <v>1514</v>
      </c>
      <c r="O348" t="s">
        <v>2008</v>
      </c>
      <c r="P348" t="s">
        <v>2502</v>
      </c>
      <c r="Q348" s="7" t="s">
        <v>2993</v>
      </c>
      <c r="R348" t="s">
        <v>3373</v>
      </c>
    </row>
    <row r="349" spans="1:19">
      <c r="A349" t="s">
        <v>366</v>
      </c>
      <c r="B349" t="s">
        <v>657</v>
      </c>
      <c r="C349" t="s">
        <v>789</v>
      </c>
      <c r="D349" t="b">
        <v>1</v>
      </c>
      <c r="E349" t="b">
        <v>0</v>
      </c>
      <c r="F349" t="b">
        <v>0</v>
      </c>
      <c r="G349" t="b">
        <v>0</v>
      </c>
      <c r="H349" t="b">
        <v>0</v>
      </c>
      <c r="I349" t="b">
        <v>0</v>
      </c>
      <c r="J349" t="b">
        <v>0</v>
      </c>
      <c r="K349" t="b">
        <v>0</v>
      </c>
      <c r="L349" t="b">
        <v>0</v>
      </c>
      <c r="M349" t="s">
        <v>1036</v>
      </c>
      <c r="N349" t="s">
        <v>1515</v>
      </c>
      <c r="O349" t="s">
        <v>2009</v>
      </c>
      <c r="P349" t="s">
        <v>2503</v>
      </c>
      <c r="Q349" s="7" t="s">
        <v>2994</v>
      </c>
      <c r="R349" t="s">
        <v>3374</v>
      </c>
    </row>
    <row r="350" spans="1:19">
      <c r="A350" t="s">
        <v>367</v>
      </c>
      <c r="B350" t="s">
        <v>533</v>
      </c>
      <c r="C350" t="s">
        <v>789</v>
      </c>
      <c r="D350" t="b">
        <v>1</v>
      </c>
      <c r="E350" t="b">
        <v>0</v>
      </c>
      <c r="F350" t="b">
        <v>0</v>
      </c>
      <c r="G350" t="b">
        <v>0</v>
      </c>
      <c r="H350" t="b">
        <v>0</v>
      </c>
      <c r="I350" t="b">
        <v>0</v>
      </c>
      <c r="J350" t="b">
        <v>0</v>
      </c>
      <c r="K350" t="b">
        <v>0</v>
      </c>
      <c r="L350" t="b">
        <v>0</v>
      </c>
      <c r="M350" t="s">
        <v>1037</v>
      </c>
      <c r="N350" t="s">
        <v>1516</v>
      </c>
      <c r="O350" t="s">
        <v>2010</v>
      </c>
      <c r="P350" t="s">
        <v>2504</v>
      </c>
      <c r="Q350" s="7" t="s">
        <v>2995</v>
      </c>
      <c r="R350" t="s">
        <v>3375</v>
      </c>
    </row>
    <row r="351" spans="1:19">
      <c r="A351" t="s">
        <v>368</v>
      </c>
      <c r="B351" t="s">
        <v>717</v>
      </c>
      <c r="C351" t="s">
        <v>789</v>
      </c>
      <c r="D351" t="b">
        <v>1</v>
      </c>
      <c r="E351" t="b">
        <v>0</v>
      </c>
      <c r="F351" t="b">
        <v>0</v>
      </c>
      <c r="G351" t="b">
        <v>0</v>
      </c>
      <c r="H351" t="b">
        <v>0</v>
      </c>
      <c r="I351" t="b">
        <v>0</v>
      </c>
      <c r="J351" t="b">
        <v>0</v>
      </c>
      <c r="K351" t="b">
        <v>0</v>
      </c>
      <c r="L351" t="b">
        <v>0</v>
      </c>
      <c r="M351" t="s">
        <v>1038</v>
      </c>
      <c r="N351" t="s">
        <v>1517</v>
      </c>
      <c r="O351" t="s">
        <v>2011</v>
      </c>
      <c r="P351" t="s">
        <v>2505</v>
      </c>
      <c r="Q351" s="7" t="s">
        <v>2996</v>
      </c>
      <c r="R351" t="s">
        <v>3376</v>
      </c>
      <c r="S351" t="s">
        <v>3750</v>
      </c>
    </row>
    <row r="352" spans="1:19">
      <c r="A352" t="s">
        <v>369</v>
      </c>
      <c r="B352" t="s">
        <v>596</v>
      </c>
      <c r="C352" t="s">
        <v>789</v>
      </c>
      <c r="D352" t="b">
        <v>1</v>
      </c>
      <c r="E352" t="b">
        <v>0</v>
      </c>
      <c r="F352" t="b">
        <v>0</v>
      </c>
      <c r="G352" t="b">
        <v>0</v>
      </c>
      <c r="H352" t="b">
        <v>0</v>
      </c>
      <c r="I352" t="b">
        <v>0</v>
      </c>
      <c r="J352" t="b">
        <v>0</v>
      </c>
      <c r="K352" t="b">
        <v>0</v>
      </c>
      <c r="L352" t="b">
        <v>0</v>
      </c>
      <c r="M352" t="s">
        <v>1039</v>
      </c>
      <c r="N352" t="s">
        <v>1518</v>
      </c>
      <c r="O352" t="s">
        <v>2012</v>
      </c>
      <c r="P352" t="s">
        <v>2506</v>
      </c>
      <c r="Q352" s="7" t="s">
        <v>2997</v>
      </c>
      <c r="R352" t="s">
        <v>3377</v>
      </c>
    </row>
    <row r="353" spans="1:19">
      <c r="A353" t="s">
        <v>370</v>
      </c>
      <c r="B353" t="s">
        <v>527</v>
      </c>
      <c r="C353" t="s">
        <v>789</v>
      </c>
      <c r="D353" t="b">
        <v>1</v>
      </c>
      <c r="E353" t="b">
        <v>0</v>
      </c>
      <c r="F353" t="b">
        <v>0</v>
      </c>
      <c r="G353" t="b">
        <v>0</v>
      </c>
      <c r="H353" t="b">
        <v>0</v>
      </c>
      <c r="I353" t="b">
        <v>0</v>
      </c>
      <c r="J353" t="b">
        <v>0</v>
      </c>
      <c r="K353" t="b">
        <v>0</v>
      </c>
      <c r="L353" t="b">
        <v>0</v>
      </c>
      <c r="M353" t="s">
        <v>1040</v>
      </c>
      <c r="N353" t="s">
        <v>1519</v>
      </c>
      <c r="O353" t="s">
        <v>2013</v>
      </c>
      <c r="P353" t="s">
        <v>2507</v>
      </c>
      <c r="Q353" s="7" t="s">
        <v>2998</v>
      </c>
      <c r="R353" t="s">
        <v>3378</v>
      </c>
      <c r="S353" t="s">
        <v>3751</v>
      </c>
    </row>
    <row r="354" spans="1:19">
      <c r="A354" t="s">
        <v>371</v>
      </c>
      <c r="B354" t="s">
        <v>718</v>
      </c>
      <c r="C354" t="s">
        <v>789</v>
      </c>
      <c r="D354" t="b">
        <v>1</v>
      </c>
      <c r="E354" t="b">
        <v>0</v>
      </c>
      <c r="F354" t="b">
        <v>0</v>
      </c>
      <c r="G354" t="b">
        <v>0</v>
      </c>
      <c r="H354" t="b">
        <v>0</v>
      </c>
      <c r="I354" t="b">
        <v>0</v>
      </c>
      <c r="J354" t="b">
        <v>0</v>
      </c>
      <c r="K354" t="b">
        <v>0</v>
      </c>
      <c r="L354" t="b">
        <v>0</v>
      </c>
      <c r="M354" t="s">
        <v>1041</v>
      </c>
      <c r="N354" t="s">
        <v>1520</v>
      </c>
      <c r="O354" t="s">
        <v>2014</v>
      </c>
      <c r="P354" t="s">
        <v>2508</v>
      </c>
      <c r="Q354" s="7" t="s">
        <v>2999</v>
      </c>
      <c r="R354" t="s">
        <v>3379</v>
      </c>
    </row>
    <row r="355" spans="1:19">
      <c r="A355" t="s">
        <v>372</v>
      </c>
      <c r="B355" t="s">
        <v>719</v>
      </c>
      <c r="C355" t="s">
        <v>789</v>
      </c>
      <c r="D355" t="b">
        <v>1</v>
      </c>
      <c r="E355" t="b">
        <v>0</v>
      </c>
      <c r="F355" t="b">
        <v>0</v>
      </c>
      <c r="G355" t="b">
        <v>0</v>
      </c>
      <c r="H355" t="b">
        <v>0</v>
      </c>
      <c r="I355" t="b">
        <v>0</v>
      </c>
      <c r="J355" t="b">
        <v>0</v>
      </c>
      <c r="K355" t="b">
        <v>0</v>
      </c>
      <c r="L355" t="b">
        <v>0</v>
      </c>
      <c r="M355" t="s">
        <v>1042</v>
      </c>
      <c r="N355" t="s">
        <v>1521</v>
      </c>
      <c r="O355" t="s">
        <v>2015</v>
      </c>
      <c r="P355" t="s">
        <v>2509</v>
      </c>
      <c r="Q355" s="7" t="s">
        <v>3000</v>
      </c>
      <c r="R355" t="s">
        <v>3380</v>
      </c>
    </row>
    <row r="356" spans="1:19">
      <c r="A356" t="s">
        <v>373</v>
      </c>
      <c r="B356" t="s">
        <v>533</v>
      </c>
      <c r="C356" t="s">
        <v>789</v>
      </c>
      <c r="D356" t="b">
        <v>1</v>
      </c>
      <c r="E356" t="b">
        <v>0</v>
      </c>
      <c r="F356" t="b">
        <v>0</v>
      </c>
      <c r="G356" t="b">
        <v>0</v>
      </c>
      <c r="H356" t="b">
        <v>0</v>
      </c>
      <c r="I356" t="b">
        <v>0</v>
      </c>
      <c r="J356" t="b">
        <v>0</v>
      </c>
      <c r="K356" t="b">
        <v>0</v>
      </c>
      <c r="L356" t="b">
        <v>0</v>
      </c>
      <c r="M356" t="s">
        <v>1043</v>
      </c>
      <c r="N356" t="s">
        <v>1522</v>
      </c>
      <c r="O356" t="s">
        <v>2016</v>
      </c>
      <c r="P356" t="s">
        <v>2510</v>
      </c>
      <c r="Q356" s="7" t="s">
        <v>3001</v>
      </c>
      <c r="R356" t="s">
        <v>3381</v>
      </c>
    </row>
    <row r="357" spans="1:19">
      <c r="A357" t="s">
        <v>374</v>
      </c>
      <c r="B357" t="s">
        <v>596</v>
      </c>
      <c r="C357" t="s">
        <v>789</v>
      </c>
      <c r="D357" t="b">
        <v>1</v>
      </c>
      <c r="E357" t="b">
        <v>0</v>
      </c>
      <c r="F357" t="b">
        <v>0</v>
      </c>
      <c r="G357" t="b">
        <v>0</v>
      </c>
      <c r="H357" t="b">
        <v>0</v>
      </c>
      <c r="I357" t="b">
        <v>0</v>
      </c>
      <c r="J357" t="b">
        <v>0</v>
      </c>
      <c r="K357" t="b">
        <v>0</v>
      </c>
      <c r="L357" t="b">
        <v>0</v>
      </c>
      <c r="M357" t="s">
        <v>1044</v>
      </c>
      <c r="N357" t="s">
        <v>1523</v>
      </c>
      <c r="O357" t="s">
        <v>2017</v>
      </c>
      <c r="P357" t="s">
        <v>2511</v>
      </c>
      <c r="Q357" s="7" t="s">
        <v>3002</v>
      </c>
      <c r="R357" t="s">
        <v>3382</v>
      </c>
    </row>
    <row r="358" spans="1:19">
      <c r="A358" t="s">
        <v>375</v>
      </c>
      <c r="B358" t="s">
        <v>609</v>
      </c>
      <c r="C358" t="s">
        <v>789</v>
      </c>
      <c r="D358" t="b">
        <v>1</v>
      </c>
      <c r="E358" t="b">
        <v>0</v>
      </c>
      <c r="F358" t="b">
        <v>0</v>
      </c>
      <c r="G358" t="b">
        <v>0</v>
      </c>
      <c r="H358" t="b">
        <v>0</v>
      </c>
      <c r="I358" t="b">
        <v>0</v>
      </c>
      <c r="J358" t="b">
        <v>0</v>
      </c>
      <c r="K358" t="b">
        <v>0</v>
      </c>
      <c r="L358" t="b">
        <v>0</v>
      </c>
      <c r="M358" t="s">
        <v>1045</v>
      </c>
      <c r="N358" t="s">
        <v>1524</v>
      </c>
      <c r="O358" t="s">
        <v>2018</v>
      </c>
      <c r="P358" t="s">
        <v>2512</v>
      </c>
      <c r="Q358" s="7" t="s">
        <v>3003</v>
      </c>
      <c r="R358" t="s">
        <v>3383</v>
      </c>
    </row>
    <row r="359" spans="1:19">
      <c r="A359" t="s">
        <v>376</v>
      </c>
      <c r="B359" t="s">
        <v>714</v>
      </c>
      <c r="C359" t="s">
        <v>789</v>
      </c>
      <c r="D359" t="b">
        <v>1</v>
      </c>
      <c r="E359" t="b">
        <v>0</v>
      </c>
      <c r="F359" t="b">
        <v>0</v>
      </c>
      <c r="G359" t="b">
        <v>0</v>
      </c>
      <c r="H359" t="b">
        <v>0</v>
      </c>
      <c r="I359" t="b">
        <v>0</v>
      </c>
      <c r="J359" t="b">
        <v>0</v>
      </c>
      <c r="K359" t="b">
        <v>0</v>
      </c>
      <c r="L359" t="b">
        <v>0</v>
      </c>
      <c r="M359" t="s">
        <v>1046</v>
      </c>
      <c r="N359" t="s">
        <v>1525</v>
      </c>
      <c r="O359" t="s">
        <v>2019</v>
      </c>
      <c r="P359" t="s">
        <v>2513</v>
      </c>
      <c r="Q359" s="7" t="s">
        <v>3004</v>
      </c>
      <c r="R359" t="s">
        <v>3384</v>
      </c>
      <c r="S359" t="s">
        <v>3752</v>
      </c>
    </row>
    <row r="360" spans="1:19">
      <c r="A360" t="s">
        <v>377</v>
      </c>
      <c r="B360" t="s">
        <v>667</v>
      </c>
      <c r="C360" t="s">
        <v>790</v>
      </c>
      <c r="D360" t="b">
        <v>0</v>
      </c>
      <c r="E360" t="b">
        <v>0</v>
      </c>
      <c r="F360" t="b">
        <v>0</v>
      </c>
      <c r="G360" t="b">
        <v>0</v>
      </c>
      <c r="H360" t="b">
        <v>1</v>
      </c>
      <c r="I360" t="b">
        <v>0</v>
      </c>
      <c r="J360" t="b">
        <v>0</v>
      </c>
      <c r="K360" t="b">
        <v>0</v>
      </c>
      <c r="L360" t="b">
        <v>0</v>
      </c>
      <c r="M360" t="s">
        <v>1047</v>
      </c>
      <c r="O360" t="s">
        <v>2020</v>
      </c>
      <c r="P360" t="s">
        <v>2514</v>
      </c>
      <c r="Q360" s="7" t="s">
        <v>3005</v>
      </c>
      <c r="R360" t="s">
        <v>3385</v>
      </c>
    </row>
    <row r="361" spans="1:19">
      <c r="A361" t="s">
        <v>378</v>
      </c>
      <c r="B361" t="s">
        <v>720</v>
      </c>
      <c r="C361" t="s">
        <v>790</v>
      </c>
      <c r="D361" t="b">
        <v>1</v>
      </c>
      <c r="E361" t="b">
        <v>0</v>
      </c>
      <c r="F361" t="b">
        <v>0</v>
      </c>
      <c r="G361" t="b">
        <v>0</v>
      </c>
      <c r="H361" t="b">
        <v>0</v>
      </c>
      <c r="I361" t="b">
        <v>0</v>
      </c>
      <c r="J361" t="b">
        <v>0</v>
      </c>
      <c r="K361" t="b">
        <v>0</v>
      </c>
      <c r="L361" t="b">
        <v>0</v>
      </c>
      <c r="M361" t="s">
        <v>1048</v>
      </c>
      <c r="N361" t="s">
        <v>1526</v>
      </c>
      <c r="O361" t="s">
        <v>2021</v>
      </c>
      <c r="P361" t="s">
        <v>2515</v>
      </c>
      <c r="Q361" s="7" t="s">
        <v>3006</v>
      </c>
      <c r="R361" t="s">
        <v>3386</v>
      </c>
      <c r="S361" t="s">
        <v>3753</v>
      </c>
    </row>
    <row r="362" spans="1:19">
      <c r="A362" t="s">
        <v>379</v>
      </c>
      <c r="B362" t="s">
        <v>673</v>
      </c>
      <c r="C362" t="s">
        <v>790</v>
      </c>
      <c r="D362" t="b">
        <v>1</v>
      </c>
      <c r="E362" t="b">
        <v>0</v>
      </c>
      <c r="F362" t="b">
        <v>0</v>
      </c>
      <c r="G362" t="b">
        <v>0</v>
      </c>
      <c r="H362" t="b">
        <v>0</v>
      </c>
      <c r="I362" t="b">
        <v>0</v>
      </c>
      <c r="J362" t="b">
        <v>0</v>
      </c>
      <c r="K362" t="b">
        <v>0</v>
      </c>
      <c r="L362" t="b">
        <v>0</v>
      </c>
      <c r="M362" t="s">
        <v>1049</v>
      </c>
      <c r="N362" t="s">
        <v>1527</v>
      </c>
      <c r="O362" t="s">
        <v>2022</v>
      </c>
      <c r="P362" t="s">
        <v>2516</v>
      </c>
      <c r="Q362" s="7" t="s">
        <v>3007</v>
      </c>
      <c r="R362" t="s">
        <v>3387</v>
      </c>
      <c r="S362" t="s">
        <v>3754</v>
      </c>
    </row>
    <row r="363" spans="1:19">
      <c r="A363" t="s">
        <v>380</v>
      </c>
      <c r="B363" t="s">
        <v>566</v>
      </c>
      <c r="C363" t="s">
        <v>790</v>
      </c>
      <c r="D363" t="b">
        <v>1</v>
      </c>
      <c r="E363" t="b">
        <v>0</v>
      </c>
      <c r="F363" t="b">
        <v>0</v>
      </c>
      <c r="G363" t="b">
        <v>0</v>
      </c>
      <c r="H363" t="b">
        <v>0</v>
      </c>
      <c r="I363" t="b">
        <v>0</v>
      </c>
      <c r="J363" t="b">
        <v>0</v>
      </c>
      <c r="K363" t="b">
        <v>0</v>
      </c>
      <c r="L363" t="b">
        <v>0</v>
      </c>
      <c r="M363" t="s">
        <v>1050</v>
      </c>
      <c r="N363" t="s">
        <v>1528</v>
      </c>
      <c r="O363" t="s">
        <v>2023</v>
      </c>
      <c r="P363" t="s">
        <v>2517</v>
      </c>
      <c r="Q363" s="7" t="s">
        <v>3008</v>
      </c>
      <c r="R363" t="s">
        <v>3388</v>
      </c>
    </row>
    <row r="364" spans="1:19">
      <c r="A364" t="s">
        <v>381</v>
      </c>
      <c r="B364" t="s">
        <v>721</v>
      </c>
      <c r="C364" t="s">
        <v>790</v>
      </c>
      <c r="D364" t="b">
        <v>1</v>
      </c>
      <c r="E364" t="b">
        <v>0</v>
      </c>
      <c r="F364" t="b">
        <v>0</v>
      </c>
      <c r="G364" t="b">
        <v>0</v>
      </c>
      <c r="H364" t="b">
        <v>0</v>
      </c>
      <c r="I364" t="b">
        <v>0</v>
      </c>
      <c r="J364" t="b">
        <v>0</v>
      </c>
      <c r="K364" t="b">
        <v>0</v>
      </c>
      <c r="L364" t="b">
        <v>0</v>
      </c>
      <c r="M364" t="s">
        <v>1051</v>
      </c>
      <c r="N364" t="s">
        <v>1529</v>
      </c>
      <c r="O364" t="s">
        <v>2024</v>
      </c>
      <c r="P364" t="s">
        <v>2518</v>
      </c>
      <c r="Q364" s="7" t="s">
        <v>3009</v>
      </c>
      <c r="R364" t="s">
        <v>3389</v>
      </c>
    </row>
    <row r="365" spans="1:19">
      <c r="A365" t="s">
        <v>382</v>
      </c>
      <c r="B365" t="s">
        <v>533</v>
      </c>
      <c r="C365" t="s">
        <v>790</v>
      </c>
      <c r="D365" t="b">
        <v>1</v>
      </c>
      <c r="E365" t="b">
        <v>0</v>
      </c>
      <c r="F365" t="b">
        <v>0</v>
      </c>
      <c r="G365" t="b">
        <v>0</v>
      </c>
      <c r="H365" t="b">
        <v>0</v>
      </c>
      <c r="I365" t="b">
        <v>0</v>
      </c>
      <c r="J365" t="b">
        <v>0</v>
      </c>
      <c r="K365" t="b">
        <v>0</v>
      </c>
      <c r="L365" t="b">
        <v>0</v>
      </c>
      <c r="M365" t="s">
        <v>1052</v>
      </c>
      <c r="N365" t="s">
        <v>1530</v>
      </c>
      <c r="O365" t="s">
        <v>2025</v>
      </c>
      <c r="P365" t="s">
        <v>2519</v>
      </c>
      <c r="Q365" s="7" t="s">
        <v>3010</v>
      </c>
      <c r="R365" t="s">
        <v>3390</v>
      </c>
    </row>
    <row r="366" spans="1:19">
      <c r="A366" t="s">
        <v>383</v>
      </c>
      <c r="B366" t="s">
        <v>687</v>
      </c>
      <c r="C366" t="s">
        <v>790</v>
      </c>
      <c r="D366" t="b">
        <v>1</v>
      </c>
      <c r="E366" t="b">
        <v>0</v>
      </c>
      <c r="F366" t="b">
        <v>0</v>
      </c>
      <c r="G366" t="b">
        <v>0</v>
      </c>
      <c r="H366" t="b">
        <v>0</v>
      </c>
      <c r="I366" t="b">
        <v>0</v>
      </c>
      <c r="J366" t="b">
        <v>0</v>
      </c>
      <c r="K366" t="b">
        <v>0</v>
      </c>
      <c r="L366" t="b">
        <v>0</v>
      </c>
      <c r="M366" t="s">
        <v>1053</v>
      </c>
      <c r="N366" t="s">
        <v>1531</v>
      </c>
      <c r="O366" t="s">
        <v>2026</v>
      </c>
      <c r="P366" t="s">
        <v>2520</v>
      </c>
      <c r="Q366" s="7" t="s">
        <v>3011</v>
      </c>
      <c r="R366" t="s">
        <v>3391</v>
      </c>
      <c r="S366" t="s">
        <v>3755</v>
      </c>
    </row>
    <row r="367" spans="1:19">
      <c r="A367" t="s">
        <v>384</v>
      </c>
      <c r="B367" t="s">
        <v>657</v>
      </c>
      <c r="C367" t="s">
        <v>790</v>
      </c>
      <c r="D367" t="b">
        <v>1</v>
      </c>
      <c r="E367" t="b">
        <v>0</v>
      </c>
      <c r="F367" t="b">
        <v>0</v>
      </c>
      <c r="G367" t="b">
        <v>0</v>
      </c>
      <c r="H367" t="b">
        <v>0</v>
      </c>
      <c r="I367" t="b">
        <v>0</v>
      </c>
      <c r="J367" t="b">
        <v>0</v>
      </c>
      <c r="K367" t="b">
        <v>0</v>
      </c>
      <c r="L367" t="b">
        <v>0</v>
      </c>
      <c r="M367" t="s">
        <v>1054</v>
      </c>
      <c r="N367" t="s">
        <v>1532</v>
      </c>
      <c r="O367" t="s">
        <v>2027</v>
      </c>
      <c r="P367" t="s">
        <v>2521</v>
      </c>
      <c r="Q367" s="7" t="s">
        <v>3012</v>
      </c>
      <c r="R367" t="s">
        <v>3392</v>
      </c>
    </row>
    <row r="368" spans="1:19">
      <c r="A368" t="s">
        <v>385</v>
      </c>
      <c r="B368" t="s">
        <v>673</v>
      </c>
      <c r="C368" t="s">
        <v>790</v>
      </c>
      <c r="D368" t="b">
        <v>1</v>
      </c>
      <c r="E368" t="b">
        <v>0</v>
      </c>
      <c r="F368" t="b">
        <v>0</v>
      </c>
      <c r="G368" t="b">
        <v>0</v>
      </c>
      <c r="H368" t="b">
        <v>0</v>
      </c>
      <c r="I368" t="b">
        <v>0</v>
      </c>
      <c r="J368" t="b">
        <v>0</v>
      </c>
      <c r="K368" t="b">
        <v>0</v>
      </c>
      <c r="L368" t="b">
        <v>0</v>
      </c>
      <c r="M368" t="s">
        <v>1055</v>
      </c>
      <c r="N368" t="s">
        <v>1533</v>
      </c>
      <c r="O368" t="s">
        <v>2028</v>
      </c>
      <c r="P368" t="s">
        <v>2522</v>
      </c>
      <c r="Q368" s="7" t="s">
        <v>3013</v>
      </c>
      <c r="R368" t="s">
        <v>3393</v>
      </c>
      <c r="S368" t="s">
        <v>3756</v>
      </c>
    </row>
    <row r="369" spans="1:19">
      <c r="A369" t="s">
        <v>386</v>
      </c>
      <c r="B369" t="s">
        <v>632</v>
      </c>
      <c r="C369" t="s">
        <v>790</v>
      </c>
      <c r="D369" t="b">
        <v>1</v>
      </c>
      <c r="E369" t="b">
        <v>1</v>
      </c>
      <c r="F369" t="b">
        <v>0</v>
      </c>
      <c r="G369" t="b">
        <v>0</v>
      </c>
      <c r="H369" t="b">
        <v>0</v>
      </c>
      <c r="I369" t="b">
        <v>0</v>
      </c>
      <c r="J369" t="b">
        <v>0</v>
      </c>
      <c r="K369" t="b">
        <v>0</v>
      </c>
      <c r="L369" t="b">
        <v>0</v>
      </c>
      <c r="M369" t="s">
        <v>1056</v>
      </c>
      <c r="N369" t="s">
        <v>1534</v>
      </c>
      <c r="O369" t="s">
        <v>2029</v>
      </c>
      <c r="P369" t="s">
        <v>2523</v>
      </c>
      <c r="Q369" s="7" t="s">
        <v>3014</v>
      </c>
      <c r="R369" t="s">
        <v>3394</v>
      </c>
      <c r="S369" t="s">
        <v>3757</v>
      </c>
    </row>
    <row r="370" spans="1:19">
      <c r="A370" t="s">
        <v>387</v>
      </c>
      <c r="B370" t="s">
        <v>596</v>
      </c>
      <c r="C370" t="s">
        <v>790</v>
      </c>
      <c r="D370" t="b">
        <v>1</v>
      </c>
      <c r="E370" t="b">
        <v>0</v>
      </c>
      <c r="F370" t="b">
        <v>0</v>
      </c>
      <c r="G370" t="b">
        <v>0</v>
      </c>
      <c r="H370" t="b">
        <v>0</v>
      </c>
      <c r="I370" t="b">
        <v>0</v>
      </c>
      <c r="J370" t="b">
        <v>0</v>
      </c>
      <c r="K370" t="b">
        <v>0</v>
      </c>
      <c r="L370" t="b">
        <v>0</v>
      </c>
      <c r="M370" t="s">
        <v>1057</v>
      </c>
      <c r="N370" t="s">
        <v>1535</v>
      </c>
      <c r="O370" t="s">
        <v>2030</v>
      </c>
      <c r="P370" t="s">
        <v>2524</v>
      </c>
      <c r="Q370" s="7" t="s">
        <v>3015</v>
      </c>
      <c r="R370" t="s">
        <v>3395</v>
      </c>
    </row>
    <row r="371" spans="1:19">
      <c r="A371" t="s">
        <v>388</v>
      </c>
      <c r="B371" t="s">
        <v>722</v>
      </c>
      <c r="C371" t="s">
        <v>790</v>
      </c>
      <c r="D371" t="b">
        <v>1</v>
      </c>
      <c r="E371" t="b">
        <v>0</v>
      </c>
      <c r="F371" t="b">
        <v>0</v>
      </c>
      <c r="G371" t="b">
        <v>0</v>
      </c>
      <c r="H371" t="b">
        <v>0</v>
      </c>
      <c r="I371" t="b">
        <v>0</v>
      </c>
      <c r="J371" t="b">
        <v>0</v>
      </c>
      <c r="K371" t="b">
        <v>0</v>
      </c>
      <c r="L371" t="b">
        <v>0</v>
      </c>
      <c r="M371" t="s">
        <v>1058</v>
      </c>
      <c r="N371" t="s">
        <v>1536</v>
      </c>
      <c r="O371" t="s">
        <v>2031</v>
      </c>
      <c r="Q371" s="7" t="s">
        <v>3016</v>
      </c>
      <c r="R371" t="s">
        <v>3396</v>
      </c>
    </row>
    <row r="372" spans="1:19">
      <c r="A372" t="s">
        <v>389</v>
      </c>
      <c r="B372" t="s">
        <v>723</v>
      </c>
      <c r="C372" t="s">
        <v>790</v>
      </c>
      <c r="D372" t="b">
        <v>1</v>
      </c>
      <c r="E372" t="b">
        <v>1</v>
      </c>
      <c r="F372" t="b">
        <v>0</v>
      </c>
      <c r="G372" t="b">
        <v>0</v>
      </c>
      <c r="H372" t="b">
        <v>0</v>
      </c>
      <c r="I372" t="b">
        <v>0</v>
      </c>
      <c r="J372" t="b">
        <v>1</v>
      </c>
      <c r="K372" t="b">
        <v>0</v>
      </c>
      <c r="L372" t="b">
        <v>0</v>
      </c>
      <c r="M372" t="s">
        <v>1059</v>
      </c>
      <c r="N372" t="s">
        <v>1537</v>
      </c>
      <c r="O372" t="s">
        <v>2032</v>
      </c>
      <c r="P372" t="s">
        <v>2525</v>
      </c>
      <c r="Q372" s="7" t="s">
        <v>3017</v>
      </c>
      <c r="R372" t="s">
        <v>3397</v>
      </c>
      <c r="S372" t="s">
        <v>3758</v>
      </c>
    </row>
    <row r="373" spans="1:19">
      <c r="A373" t="s">
        <v>390</v>
      </c>
      <c r="B373" t="s">
        <v>673</v>
      </c>
      <c r="C373" t="s">
        <v>790</v>
      </c>
      <c r="D373" t="b">
        <v>1</v>
      </c>
      <c r="E373" t="b">
        <v>0</v>
      </c>
      <c r="F373" t="b">
        <v>0</v>
      </c>
      <c r="G373" t="b">
        <v>0</v>
      </c>
      <c r="H373" t="b">
        <v>0</v>
      </c>
      <c r="I373" t="b">
        <v>0</v>
      </c>
      <c r="J373" t="b">
        <v>0</v>
      </c>
      <c r="K373" t="b">
        <v>0</v>
      </c>
      <c r="L373" t="b">
        <v>0</v>
      </c>
      <c r="M373" t="s">
        <v>1060</v>
      </c>
      <c r="N373" t="s">
        <v>1538</v>
      </c>
      <c r="O373" t="s">
        <v>2033</v>
      </c>
      <c r="P373" t="s">
        <v>2526</v>
      </c>
      <c r="Q373" s="7" t="s">
        <v>3018</v>
      </c>
      <c r="R373" t="s">
        <v>3398</v>
      </c>
      <c r="S373" t="s">
        <v>3759</v>
      </c>
    </row>
    <row r="374" spans="1:19">
      <c r="A374" t="s">
        <v>391</v>
      </c>
      <c r="B374" t="s">
        <v>716</v>
      </c>
      <c r="C374" t="s">
        <v>790</v>
      </c>
      <c r="D374" t="b">
        <v>1</v>
      </c>
      <c r="E374" t="b">
        <v>0</v>
      </c>
      <c r="F374" t="b">
        <v>0</v>
      </c>
      <c r="G374" t="b">
        <v>0</v>
      </c>
      <c r="H374" t="b">
        <v>0</v>
      </c>
      <c r="I374" t="b">
        <v>0</v>
      </c>
      <c r="J374" t="b">
        <v>0</v>
      </c>
      <c r="K374" t="b">
        <v>0</v>
      </c>
      <c r="L374" t="b">
        <v>0</v>
      </c>
      <c r="M374" t="s">
        <v>1061</v>
      </c>
      <c r="N374" t="s">
        <v>1539</v>
      </c>
      <c r="O374" t="s">
        <v>2034</v>
      </c>
      <c r="P374" t="s">
        <v>2527</v>
      </c>
      <c r="Q374" s="7" t="s">
        <v>3019</v>
      </c>
      <c r="R374" t="s">
        <v>3399</v>
      </c>
    </row>
    <row r="375" spans="1:19">
      <c r="A375" t="s">
        <v>392</v>
      </c>
      <c r="B375" t="s">
        <v>533</v>
      </c>
      <c r="C375" t="s">
        <v>790</v>
      </c>
      <c r="D375" t="b">
        <v>1</v>
      </c>
      <c r="E375" t="b">
        <v>0</v>
      </c>
      <c r="F375" t="b">
        <v>0</v>
      </c>
      <c r="G375" t="b">
        <v>0</v>
      </c>
      <c r="H375" t="b">
        <v>0</v>
      </c>
      <c r="I375" t="b">
        <v>0</v>
      </c>
      <c r="J375" t="b">
        <v>0</v>
      </c>
      <c r="K375" t="b">
        <v>0</v>
      </c>
      <c r="L375" t="b">
        <v>0</v>
      </c>
      <c r="M375" t="s">
        <v>1062</v>
      </c>
      <c r="N375" t="s">
        <v>1540</v>
      </c>
      <c r="O375" t="s">
        <v>2035</v>
      </c>
      <c r="P375" t="s">
        <v>2528</v>
      </c>
      <c r="Q375" s="7" t="s">
        <v>3020</v>
      </c>
      <c r="R375" t="s">
        <v>3400</v>
      </c>
    </row>
    <row r="376" spans="1:19">
      <c r="A376" t="s">
        <v>393</v>
      </c>
      <c r="B376" t="s">
        <v>724</v>
      </c>
      <c r="C376" t="s">
        <v>790</v>
      </c>
      <c r="D376" t="b">
        <v>1</v>
      </c>
      <c r="E376" t="b">
        <v>0</v>
      </c>
      <c r="F376" t="b">
        <v>0</v>
      </c>
      <c r="G376" t="b">
        <v>0</v>
      </c>
      <c r="H376" t="b">
        <v>0</v>
      </c>
      <c r="I376" t="b">
        <v>0</v>
      </c>
      <c r="J376" t="b">
        <v>0</v>
      </c>
      <c r="K376" t="b">
        <v>0</v>
      </c>
      <c r="L376" t="b">
        <v>0</v>
      </c>
      <c r="M376" t="s">
        <v>1063</v>
      </c>
      <c r="N376" t="s">
        <v>1541</v>
      </c>
      <c r="O376" t="s">
        <v>1960</v>
      </c>
      <c r="P376" t="s">
        <v>2529</v>
      </c>
      <c r="Q376" s="7" t="s">
        <v>3021</v>
      </c>
      <c r="R376" t="s">
        <v>3401</v>
      </c>
      <c r="S376" t="s">
        <v>3760</v>
      </c>
    </row>
    <row r="377" spans="1:19">
      <c r="A377" t="s">
        <v>394</v>
      </c>
      <c r="B377" t="s">
        <v>714</v>
      </c>
      <c r="C377" t="s">
        <v>790</v>
      </c>
      <c r="D377" t="b">
        <v>1</v>
      </c>
      <c r="E377" t="b">
        <v>0</v>
      </c>
      <c r="F377" t="b">
        <v>0</v>
      </c>
      <c r="G377" t="b">
        <v>0</v>
      </c>
      <c r="H377" t="b">
        <v>0</v>
      </c>
      <c r="I377" t="b">
        <v>0</v>
      </c>
      <c r="J377" t="b">
        <v>0</v>
      </c>
      <c r="K377" t="b">
        <v>0</v>
      </c>
      <c r="L377" t="b">
        <v>0</v>
      </c>
      <c r="M377" t="s">
        <v>1064</v>
      </c>
      <c r="N377" t="s">
        <v>1542</v>
      </c>
      <c r="O377" t="s">
        <v>2036</v>
      </c>
      <c r="P377" t="s">
        <v>2530</v>
      </c>
      <c r="Q377" s="7" t="s">
        <v>3022</v>
      </c>
      <c r="R377" t="s">
        <v>3402</v>
      </c>
      <c r="S377" t="s">
        <v>3761</v>
      </c>
    </row>
    <row r="378" spans="1:19">
      <c r="A378" t="s">
        <v>395</v>
      </c>
      <c r="B378" t="s">
        <v>725</v>
      </c>
      <c r="C378" t="s">
        <v>790</v>
      </c>
      <c r="D378" t="b">
        <v>1</v>
      </c>
      <c r="E378" t="b">
        <v>0</v>
      </c>
      <c r="F378" t="b">
        <v>0</v>
      </c>
      <c r="G378" t="b">
        <v>0</v>
      </c>
      <c r="H378" t="b">
        <v>0</v>
      </c>
      <c r="I378" t="b">
        <v>0</v>
      </c>
      <c r="J378" t="b">
        <v>0</v>
      </c>
      <c r="K378" t="b">
        <v>0</v>
      </c>
      <c r="L378" t="b">
        <v>0</v>
      </c>
      <c r="M378" t="s">
        <v>1065</v>
      </c>
      <c r="N378" t="s">
        <v>1543</v>
      </c>
      <c r="O378" t="s">
        <v>2037</v>
      </c>
      <c r="P378" t="s">
        <v>2531</v>
      </c>
      <c r="Q378" s="7" t="s">
        <v>3023</v>
      </c>
      <c r="R378" t="s">
        <v>3403</v>
      </c>
      <c r="S378" t="s">
        <v>3762</v>
      </c>
    </row>
    <row r="379" spans="1:19">
      <c r="A379" t="s">
        <v>396</v>
      </c>
      <c r="B379" t="s">
        <v>726</v>
      </c>
      <c r="C379" t="s">
        <v>790</v>
      </c>
      <c r="D379" t="b">
        <v>1</v>
      </c>
      <c r="E379" t="b">
        <v>1</v>
      </c>
      <c r="F379" t="b">
        <v>0</v>
      </c>
      <c r="G379" t="b">
        <v>0</v>
      </c>
      <c r="H379" t="b">
        <v>0</v>
      </c>
      <c r="I379" t="b">
        <v>0</v>
      </c>
      <c r="J379" t="b">
        <v>0</v>
      </c>
      <c r="K379" t="b">
        <v>0</v>
      </c>
      <c r="L379" t="b">
        <v>0</v>
      </c>
      <c r="M379" t="s">
        <v>1066</v>
      </c>
      <c r="N379" t="s">
        <v>1544</v>
      </c>
      <c r="O379" t="s">
        <v>2038</v>
      </c>
      <c r="P379" t="s">
        <v>2532</v>
      </c>
      <c r="Q379" s="7" t="s">
        <v>3024</v>
      </c>
      <c r="R379" t="s">
        <v>3404</v>
      </c>
      <c r="S379" t="s">
        <v>3763</v>
      </c>
    </row>
    <row r="380" spans="1:19">
      <c r="A380" t="s">
        <v>397</v>
      </c>
      <c r="B380" t="s">
        <v>727</v>
      </c>
      <c r="C380" t="s">
        <v>790</v>
      </c>
      <c r="D380" t="b">
        <v>1</v>
      </c>
      <c r="E380" t="b">
        <v>0</v>
      </c>
      <c r="F380" t="b">
        <v>0</v>
      </c>
      <c r="G380" t="b">
        <v>0</v>
      </c>
      <c r="H380" t="b">
        <v>0</v>
      </c>
      <c r="I380" t="b">
        <v>0</v>
      </c>
      <c r="J380" t="b">
        <v>0</v>
      </c>
      <c r="K380" t="b">
        <v>0</v>
      </c>
      <c r="L380" t="b">
        <v>0</v>
      </c>
      <c r="M380" t="s">
        <v>1067</v>
      </c>
      <c r="N380" t="s">
        <v>1545</v>
      </c>
      <c r="O380" t="s">
        <v>2039</v>
      </c>
      <c r="P380" t="s">
        <v>2533</v>
      </c>
      <c r="Q380" s="7" t="s">
        <v>3025</v>
      </c>
      <c r="R380" t="s">
        <v>3405</v>
      </c>
      <c r="S380" t="s">
        <v>3764</v>
      </c>
    </row>
    <row r="381" spans="1:19">
      <c r="A381" t="s">
        <v>398</v>
      </c>
      <c r="B381" t="s">
        <v>577</v>
      </c>
      <c r="C381" t="s">
        <v>790</v>
      </c>
      <c r="D381" t="b">
        <v>1</v>
      </c>
      <c r="E381" t="b">
        <v>0</v>
      </c>
      <c r="F381" t="b">
        <v>0</v>
      </c>
      <c r="G381" t="b">
        <v>0</v>
      </c>
      <c r="H381" t="b">
        <v>0</v>
      </c>
      <c r="I381" t="b">
        <v>0</v>
      </c>
      <c r="J381" t="b">
        <v>0</v>
      </c>
      <c r="K381" t="b">
        <v>0</v>
      </c>
      <c r="L381" t="b">
        <v>0</v>
      </c>
      <c r="N381" t="s">
        <v>1546</v>
      </c>
      <c r="O381" t="s">
        <v>2040</v>
      </c>
      <c r="P381" t="s">
        <v>2534</v>
      </c>
      <c r="Q381" s="7" t="s">
        <v>3026</v>
      </c>
      <c r="S381" t="s">
        <v>3765</v>
      </c>
    </row>
    <row r="382" spans="1:19">
      <c r="A382" t="s">
        <v>399</v>
      </c>
      <c r="B382" t="s">
        <v>689</v>
      </c>
      <c r="C382" t="s">
        <v>790</v>
      </c>
      <c r="D382" t="b">
        <v>1</v>
      </c>
      <c r="E382" t="b">
        <v>0</v>
      </c>
      <c r="F382" t="b">
        <v>0</v>
      </c>
      <c r="G382" t="b">
        <v>0</v>
      </c>
      <c r="H382" t="b">
        <v>0</v>
      </c>
      <c r="I382" t="b">
        <v>0</v>
      </c>
      <c r="J382" t="b">
        <v>0</v>
      </c>
      <c r="K382" t="b">
        <v>0</v>
      </c>
      <c r="L382" t="b">
        <v>0</v>
      </c>
      <c r="M382" t="s">
        <v>1068</v>
      </c>
      <c r="N382" t="s">
        <v>1547</v>
      </c>
      <c r="O382" t="s">
        <v>2041</v>
      </c>
      <c r="P382" t="s">
        <v>2535</v>
      </c>
      <c r="Q382" s="7" t="s">
        <v>3027</v>
      </c>
      <c r="R382" t="s">
        <v>3406</v>
      </c>
      <c r="S382" t="s">
        <v>3766</v>
      </c>
    </row>
    <row r="383" spans="1:19">
      <c r="A383" t="s">
        <v>400</v>
      </c>
      <c r="B383" t="s">
        <v>728</v>
      </c>
      <c r="C383" t="s">
        <v>790</v>
      </c>
      <c r="D383" t="b">
        <v>1</v>
      </c>
      <c r="E383" t="b">
        <v>0</v>
      </c>
      <c r="F383" t="b">
        <v>0</v>
      </c>
      <c r="G383" t="b">
        <v>0</v>
      </c>
      <c r="H383" t="b">
        <v>0</v>
      </c>
      <c r="I383" t="b">
        <v>0</v>
      </c>
      <c r="J383" t="b">
        <v>0</v>
      </c>
      <c r="K383" t="b">
        <v>0</v>
      </c>
      <c r="L383" t="b">
        <v>0</v>
      </c>
      <c r="M383" t="s">
        <v>1069</v>
      </c>
      <c r="N383" t="s">
        <v>1548</v>
      </c>
      <c r="O383" t="s">
        <v>2042</v>
      </c>
      <c r="P383" t="s">
        <v>2536</v>
      </c>
      <c r="Q383" s="7" t="s">
        <v>3028</v>
      </c>
      <c r="R383" t="s">
        <v>3407</v>
      </c>
    </row>
    <row r="384" spans="1:19">
      <c r="A384" t="s">
        <v>401</v>
      </c>
      <c r="B384" t="s">
        <v>689</v>
      </c>
      <c r="C384" t="s">
        <v>790</v>
      </c>
      <c r="D384" t="b">
        <v>0</v>
      </c>
      <c r="E384" t="b">
        <v>1</v>
      </c>
      <c r="F384" t="b">
        <v>0</v>
      </c>
      <c r="G384" t="b">
        <v>0</v>
      </c>
      <c r="H384" t="b">
        <v>1</v>
      </c>
      <c r="I384" t="b">
        <v>0</v>
      </c>
      <c r="J384" t="b">
        <v>0</v>
      </c>
      <c r="K384" t="b">
        <v>0</v>
      </c>
      <c r="L384" t="b">
        <v>0</v>
      </c>
      <c r="M384" t="s">
        <v>1070</v>
      </c>
      <c r="O384" t="s">
        <v>2043</v>
      </c>
      <c r="P384" t="s">
        <v>2537</v>
      </c>
      <c r="Q384" s="7" t="s">
        <v>3029</v>
      </c>
      <c r="R384" t="s">
        <v>3408</v>
      </c>
      <c r="S384" t="s">
        <v>3767</v>
      </c>
    </row>
    <row r="385" spans="1:19">
      <c r="A385" t="s">
        <v>402</v>
      </c>
      <c r="B385" t="s">
        <v>701</v>
      </c>
      <c r="C385" t="s">
        <v>790</v>
      </c>
      <c r="D385" t="b">
        <v>1</v>
      </c>
      <c r="E385" t="b">
        <v>0</v>
      </c>
      <c r="F385" t="b">
        <v>0</v>
      </c>
      <c r="G385" t="b">
        <v>0</v>
      </c>
      <c r="H385" t="b">
        <v>0</v>
      </c>
      <c r="I385" t="b">
        <v>0</v>
      </c>
      <c r="J385" t="b">
        <v>0</v>
      </c>
      <c r="K385" t="b">
        <v>0</v>
      </c>
      <c r="L385" t="b">
        <v>0</v>
      </c>
      <c r="M385" t="s">
        <v>1071</v>
      </c>
      <c r="N385" t="s">
        <v>1549</v>
      </c>
      <c r="O385" t="s">
        <v>2044</v>
      </c>
      <c r="P385" t="s">
        <v>2538</v>
      </c>
      <c r="Q385" s="7" t="s">
        <v>3030</v>
      </c>
      <c r="R385" t="s">
        <v>3409</v>
      </c>
    </row>
    <row r="386" spans="1:19">
      <c r="A386" t="s">
        <v>403</v>
      </c>
      <c r="B386" t="s">
        <v>714</v>
      </c>
      <c r="C386" t="s">
        <v>790</v>
      </c>
      <c r="D386" t="b">
        <v>1</v>
      </c>
      <c r="E386" t="b">
        <v>0</v>
      </c>
      <c r="F386" t="b">
        <v>0</v>
      </c>
      <c r="G386" t="b">
        <v>0</v>
      </c>
      <c r="H386" t="b">
        <v>0</v>
      </c>
      <c r="I386" t="b">
        <v>0</v>
      </c>
      <c r="J386" t="b">
        <v>0</v>
      </c>
      <c r="K386" t="b">
        <v>0</v>
      </c>
      <c r="L386" t="b">
        <v>0</v>
      </c>
      <c r="M386" t="s">
        <v>1072</v>
      </c>
      <c r="N386" t="s">
        <v>1550</v>
      </c>
      <c r="O386" t="s">
        <v>2045</v>
      </c>
      <c r="P386" t="s">
        <v>2539</v>
      </c>
      <c r="Q386" s="7" t="s">
        <v>3031</v>
      </c>
      <c r="R386" t="s">
        <v>3410</v>
      </c>
      <c r="S386" t="s">
        <v>3768</v>
      </c>
    </row>
    <row r="387" spans="1:19">
      <c r="A387" t="s">
        <v>404</v>
      </c>
      <c r="B387" t="s">
        <v>729</v>
      </c>
      <c r="C387" t="s">
        <v>790</v>
      </c>
      <c r="D387" t="b">
        <v>1</v>
      </c>
      <c r="E387" t="b">
        <v>0</v>
      </c>
      <c r="F387" t="b">
        <v>0</v>
      </c>
      <c r="G387" t="b">
        <v>0</v>
      </c>
      <c r="H387" t="b">
        <v>0</v>
      </c>
      <c r="I387" t="b">
        <v>0</v>
      </c>
      <c r="J387" t="b">
        <v>0</v>
      </c>
      <c r="K387" t="b">
        <v>0</v>
      </c>
      <c r="L387" t="b">
        <v>0</v>
      </c>
      <c r="M387" t="s">
        <v>1073</v>
      </c>
      <c r="N387" t="s">
        <v>1551</v>
      </c>
      <c r="O387" t="s">
        <v>2046</v>
      </c>
      <c r="P387" t="s">
        <v>2540</v>
      </c>
      <c r="Q387" s="7" t="s">
        <v>3032</v>
      </c>
      <c r="R387" t="s">
        <v>3411</v>
      </c>
    </row>
    <row r="388" spans="1:19">
      <c r="A388" t="s">
        <v>405</v>
      </c>
      <c r="B388" t="s">
        <v>716</v>
      </c>
      <c r="C388" t="s">
        <v>790</v>
      </c>
      <c r="D388" t="b">
        <v>1</v>
      </c>
      <c r="E388" t="b">
        <v>0</v>
      </c>
      <c r="F388" t="b">
        <v>0</v>
      </c>
      <c r="G388" t="b">
        <v>0</v>
      </c>
      <c r="H388" t="b">
        <v>0</v>
      </c>
      <c r="I388" t="b">
        <v>0</v>
      </c>
      <c r="J388" t="b">
        <v>0</v>
      </c>
      <c r="K388" t="b">
        <v>0</v>
      </c>
      <c r="L388" t="b">
        <v>0</v>
      </c>
      <c r="M388" t="s">
        <v>1074</v>
      </c>
      <c r="N388" t="s">
        <v>1552</v>
      </c>
      <c r="O388" t="s">
        <v>2047</v>
      </c>
      <c r="P388" t="s">
        <v>2541</v>
      </c>
      <c r="Q388" s="7" t="s">
        <v>3033</v>
      </c>
      <c r="R388" t="s">
        <v>3412</v>
      </c>
    </row>
    <row r="389" spans="1:19">
      <c r="A389" t="s">
        <v>406</v>
      </c>
      <c r="B389" t="s">
        <v>620</v>
      </c>
      <c r="C389" t="s">
        <v>790</v>
      </c>
      <c r="D389" t="b">
        <v>1</v>
      </c>
      <c r="E389" t="b">
        <v>0</v>
      </c>
      <c r="F389" t="b">
        <v>0</v>
      </c>
      <c r="G389" t="b">
        <v>0</v>
      </c>
      <c r="H389" t="b">
        <v>0</v>
      </c>
      <c r="I389" t="b">
        <v>0</v>
      </c>
      <c r="J389" t="b">
        <v>0</v>
      </c>
      <c r="K389" t="b">
        <v>0</v>
      </c>
      <c r="L389" t="b">
        <v>0</v>
      </c>
      <c r="M389" t="s">
        <v>1075</v>
      </c>
      <c r="N389" t="s">
        <v>1553</v>
      </c>
      <c r="O389" t="s">
        <v>2048</v>
      </c>
      <c r="P389" t="s">
        <v>2542</v>
      </c>
      <c r="Q389" s="7" t="s">
        <v>3034</v>
      </c>
      <c r="R389" t="s">
        <v>3413</v>
      </c>
    </row>
    <row r="390" spans="1:19">
      <c r="A390" t="s">
        <v>407</v>
      </c>
      <c r="B390" t="s">
        <v>730</v>
      </c>
      <c r="C390" t="s">
        <v>790</v>
      </c>
      <c r="D390" t="b">
        <v>1</v>
      </c>
      <c r="E390" t="b">
        <v>0</v>
      </c>
      <c r="F390" t="b">
        <v>0</v>
      </c>
      <c r="G390" t="b">
        <v>0</v>
      </c>
      <c r="H390" t="b">
        <v>0</v>
      </c>
      <c r="I390" t="b">
        <v>0</v>
      </c>
      <c r="J390" t="b">
        <v>1</v>
      </c>
      <c r="K390" t="b">
        <v>0</v>
      </c>
      <c r="L390" t="b">
        <v>0</v>
      </c>
      <c r="M390" t="s">
        <v>1076</v>
      </c>
      <c r="N390" t="s">
        <v>1554</v>
      </c>
      <c r="O390" t="s">
        <v>2049</v>
      </c>
      <c r="P390" t="s">
        <v>2543</v>
      </c>
      <c r="Q390" s="7" t="s">
        <v>3035</v>
      </c>
      <c r="R390" t="s">
        <v>3414</v>
      </c>
      <c r="S390" t="s">
        <v>3769</v>
      </c>
    </row>
    <row r="391" spans="1:19">
      <c r="A391" t="s">
        <v>408</v>
      </c>
      <c r="B391" t="s">
        <v>542</v>
      </c>
      <c r="C391" t="s">
        <v>790</v>
      </c>
      <c r="D391" t="b">
        <v>1</v>
      </c>
      <c r="E391" t="b">
        <v>0</v>
      </c>
      <c r="F391" t="b">
        <v>0</v>
      </c>
      <c r="G391" t="b">
        <v>0</v>
      </c>
      <c r="H391" t="b">
        <v>0</v>
      </c>
      <c r="I391" t="b">
        <v>0</v>
      </c>
      <c r="J391" t="b">
        <v>0</v>
      </c>
      <c r="K391" t="b">
        <v>0</v>
      </c>
      <c r="L391" t="b">
        <v>0</v>
      </c>
      <c r="M391" t="s">
        <v>1077</v>
      </c>
      <c r="N391" t="s">
        <v>1555</v>
      </c>
      <c r="O391" t="s">
        <v>2050</v>
      </c>
      <c r="P391" t="s">
        <v>2544</v>
      </c>
      <c r="Q391" s="7" t="s">
        <v>3036</v>
      </c>
      <c r="R391" t="s">
        <v>3415</v>
      </c>
      <c r="S391" t="s">
        <v>3770</v>
      </c>
    </row>
    <row r="392" spans="1:19">
      <c r="A392" t="s">
        <v>409</v>
      </c>
      <c r="B392" t="s">
        <v>731</v>
      </c>
      <c r="C392" t="s">
        <v>790</v>
      </c>
      <c r="D392" t="b">
        <v>1</v>
      </c>
      <c r="E392" t="b">
        <v>0</v>
      </c>
      <c r="F392" t="b">
        <v>0</v>
      </c>
      <c r="G392" t="b">
        <v>0</v>
      </c>
      <c r="H392" t="b">
        <v>0</v>
      </c>
      <c r="I392" t="b">
        <v>0</v>
      </c>
      <c r="J392" t="b">
        <v>0</v>
      </c>
      <c r="K392" t="b">
        <v>0</v>
      </c>
      <c r="L392" t="b">
        <v>0</v>
      </c>
      <c r="M392" t="s">
        <v>1078</v>
      </c>
      <c r="N392" t="s">
        <v>1556</v>
      </c>
      <c r="O392" t="s">
        <v>2051</v>
      </c>
      <c r="P392" t="s">
        <v>2545</v>
      </c>
      <c r="Q392" s="7" t="s">
        <v>3037</v>
      </c>
      <c r="R392" t="s">
        <v>3416</v>
      </c>
      <c r="S392" t="s">
        <v>3771</v>
      </c>
    </row>
    <row r="393" spans="1:19">
      <c r="A393" t="s">
        <v>410</v>
      </c>
      <c r="B393" t="s">
        <v>669</v>
      </c>
      <c r="C393" t="s">
        <v>790</v>
      </c>
      <c r="D393" t="b">
        <v>1</v>
      </c>
      <c r="E393" t="b">
        <v>0</v>
      </c>
      <c r="F393" t="b">
        <v>0</v>
      </c>
      <c r="G393" t="b">
        <v>0</v>
      </c>
      <c r="H393" t="b">
        <v>0</v>
      </c>
      <c r="I393" t="b">
        <v>0</v>
      </c>
      <c r="J393" t="b">
        <v>0</v>
      </c>
      <c r="K393" t="b">
        <v>0</v>
      </c>
      <c r="L393" t="b">
        <v>0</v>
      </c>
      <c r="M393" t="s">
        <v>1079</v>
      </c>
      <c r="N393" t="s">
        <v>1557</v>
      </c>
      <c r="O393" t="s">
        <v>2052</v>
      </c>
      <c r="P393" t="s">
        <v>2546</v>
      </c>
      <c r="Q393" s="7" t="s">
        <v>3038</v>
      </c>
      <c r="R393" t="s">
        <v>3417</v>
      </c>
      <c r="S393" t="s">
        <v>3772</v>
      </c>
    </row>
    <row r="394" spans="1:19">
      <c r="A394" t="s">
        <v>411</v>
      </c>
      <c r="B394" t="s">
        <v>673</v>
      </c>
      <c r="C394" t="s">
        <v>790</v>
      </c>
      <c r="D394" t="b">
        <v>1</v>
      </c>
      <c r="E394" t="b">
        <v>0</v>
      </c>
      <c r="F394" t="b">
        <v>0</v>
      </c>
      <c r="G394" t="b">
        <v>0</v>
      </c>
      <c r="H394" t="b">
        <v>0</v>
      </c>
      <c r="I394" t="b">
        <v>0</v>
      </c>
      <c r="J394" t="b">
        <v>0</v>
      </c>
      <c r="K394" t="b">
        <v>0</v>
      </c>
      <c r="L394" t="b">
        <v>0</v>
      </c>
      <c r="M394" t="s">
        <v>1080</v>
      </c>
      <c r="N394" t="s">
        <v>1558</v>
      </c>
      <c r="O394" t="s">
        <v>2053</v>
      </c>
      <c r="P394" t="s">
        <v>2547</v>
      </c>
      <c r="Q394" s="7" t="s">
        <v>3039</v>
      </c>
      <c r="R394" t="s">
        <v>3418</v>
      </c>
      <c r="S394" t="s">
        <v>3773</v>
      </c>
    </row>
    <row r="395" spans="1:19">
      <c r="A395" t="s">
        <v>412</v>
      </c>
      <c r="B395" t="s">
        <v>732</v>
      </c>
      <c r="C395" t="s">
        <v>790</v>
      </c>
      <c r="D395" t="b">
        <v>1</v>
      </c>
      <c r="E395" t="b">
        <v>0</v>
      </c>
      <c r="F395" t="b">
        <v>0</v>
      </c>
      <c r="G395" t="b">
        <v>0</v>
      </c>
      <c r="H395" t="b">
        <v>0</v>
      </c>
      <c r="I395" t="b">
        <v>0</v>
      </c>
      <c r="J395" t="b">
        <v>0</v>
      </c>
      <c r="K395" t="b">
        <v>0</v>
      </c>
      <c r="L395" t="b">
        <v>0</v>
      </c>
      <c r="M395" t="s">
        <v>1081</v>
      </c>
      <c r="N395" t="s">
        <v>1559</v>
      </c>
      <c r="O395" t="s">
        <v>2054</v>
      </c>
      <c r="P395" t="s">
        <v>2548</v>
      </c>
      <c r="Q395" s="7" t="s">
        <v>3040</v>
      </c>
      <c r="R395" t="s">
        <v>3419</v>
      </c>
      <c r="S395" t="s">
        <v>3774</v>
      </c>
    </row>
    <row r="396" spans="1:19">
      <c r="A396" t="s">
        <v>413</v>
      </c>
      <c r="B396" t="s">
        <v>659</v>
      </c>
      <c r="C396" t="s">
        <v>790</v>
      </c>
      <c r="D396" t="b">
        <v>1</v>
      </c>
      <c r="E396" t="b">
        <v>0</v>
      </c>
      <c r="F396" t="b">
        <v>0</v>
      </c>
      <c r="G396" t="b">
        <v>0</v>
      </c>
      <c r="H396" t="b">
        <v>0</v>
      </c>
      <c r="I396" t="b">
        <v>0</v>
      </c>
      <c r="J396" t="b">
        <v>0</v>
      </c>
      <c r="K396" t="b">
        <v>0</v>
      </c>
      <c r="L396" t="b">
        <v>0</v>
      </c>
      <c r="M396" t="s">
        <v>1082</v>
      </c>
      <c r="N396" t="s">
        <v>1560</v>
      </c>
      <c r="O396" t="s">
        <v>2055</v>
      </c>
      <c r="P396" t="s">
        <v>2549</v>
      </c>
      <c r="Q396" s="7" t="s">
        <v>3041</v>
      </c>
      <c r="R396" t="s">
        <v>3420</v>
      </c>
    </row>
    <row r="397" spans="1:19">
      <c r="A397" t="s">
        <v>414</v>
      </c>
      <c r="B397" t="s">
        <v>596</v>
      </c>
      <c r="C397" t="s">
        <v>790</v>
      </c>
      <c r="D397" t="b">
        <v>1</v>
      </c>
      <c r="E397" t="b">
        <v>0</v>
      </c>
      <c r="F397" t="b">
        <v>0</v>
      </c>
      <c r="G397" t="b">
        <v>0</v>
      </c>
      <c r="H397" t="b">
        <v>0</v>
      </c>
      <c r="I397" t="b">
        <v>0</v>
      </c>
      <c r="J397" t="b">
        <v>0</v>
      </c>
      <c r="K397" t="b">
        <v>0</v>
      </c>
      <c r="L397" t="b">
        <v>0</v>
      </c>
      <c r="M397" t="s">
        <v>1083</v>
      </c>
      <c r="N397" t="s">
        <v>1561</v>
      </c>
      <c r="O397" t="s">
        <v>2056</v>
      </c>
      <c r="P397" t="s">
        <v>2550</v>
      </c>
      <c r="Q397" s="7" t="s">
        <v>3042</v>
      </c>
      <c r="R397" t="s">
        <v>3421</v>
      </c>
    </row>
    <row r="398" spans="1:19">
      <c r="A398" t="s">
        <v>415</v>
      </c>
      <c r="B398" t="s">
        <v>657</v>
      </c>
      <c r="C398" t="s">
        <v>790</v>
      </c>
      <c r="D398" t="b">
        <v>1</v>
      </c>
      <c r="E398" t="b">
        <v>0</v>
      </c>
      <c r="F398" t="b">
        <v>0</v>
      </c>
      <c r="G398" t="b">
        <v>0</v>
      </c>
      <c r="H398" t="b">
        <v>0</v>
      </c>
      <c r="I398" t="b">
        <v>0</v>
      </c>
      <c r="J398" t="b">
        <v>0</v>
      </c>
      <c r="K398" t="b">
        <v>0</v>
      </c>
      <c r="L398" t="b">
        <v>0</v>
      </c>
      <c r="M398" t="s">
        <v>1084</v>
      </c>
      <c r="N398" t="s">
        <v>1562</v>
      </c>
      <c r="O398" t="s">
        <v>2057</v>
      </c>
      <c r="P398" t="s">
        <v>2551</v>
      </c>
      <c r="Q398" s="7" t="s">
        <v>3043</v>
      </c>
      <c r="R398" t="s">
        <v>3422</v>
      </c>
    </row>
    <row r="399" spans="1:19">
      <c r="A399" t="s">
        <v>416</v>
      </c>
      <c r="B399" t="s">
        <v>733</v>
      </c>
      <c r="C399" t="s">
        <v>790</v>
      </c>
      <c r="D399" t="b">
        <v>1</v>
      </c>
      <c r="E399" t="b">
        <v>0</v>
      </c>
      <c r="F399" t="b">
        <v>0</v>
      </c>
      <c r="G399" t="b">
        <v>0</v>
      </c>
      <c r="H399" t="b">
        <v>0</v>
      </c>
      <c r="I399" t="b">
        <v>0</v>
      </c>
      <c r="J399" t="b">
        <v>0</v>
      </c>
      <c r="K399" t="b">
        <v>0</v>
      </c>
      <c r="L399" t="b">
        <v>0</v>
      </c>
      <c r="M399" t="s">
        <v>1085</v>
      </c>
      <c r="N399" t="s">
        <v>1563</v>
      </c>
      <c r="O399" t="s">
        <v>2058</v>
      </c>
      <c r="P399" t="s">
        <v>2552</v>
      </c>
      <c r="Q399" s="7" t="s">
        <v>3044</v>
      </c>
      <c r="R399" t="s">
        <v>3423</v>
      </c>
    </row>
    <row r="400" spans="1:19">
      <c r="A400" t="s">
        <v>417</v>
      </c>
      <c r="B400" t="s">
        <v>583</v>
      </c>
      <c r="C400" t="s">
        <v>790</v>
      </c>
      <c r="D400" t="b">
        <v>1</v>
      </c>
      <c r="E400" t="b">
        <v>0</v>
      </c>
      <c r="F400" t="b">
        <v>0</v>
      </c>
      <c r="G400" t="b">
        <v>0</v>
      </c>
      <c r="H400" t="b">
        <v>0</v>
      </c>
      <c r="I400" t="b">
        <v>0</v>
      </c>
      <c r="J400" t="b">
        <v>0</v>
      </c>
      <c r="K400" t="b">
        <v>0</v>
      </c>
      <c r="L400" t="b">
        <v>0</v>
      </c>
      <c r="M400" t="s">
        <v>1086</v>
      </c>
      <c r="N400" t="s">
        <v>1564</v>
      </c>
      <c r="O400" t="s">
        <v>2059</v>
      </c>
      <c r="P400" t="s">
        <v>2553</v>
      </c>
      <c r="Q400" s="7" t="s">
        <v>3045</v>
      </c>
      <c r="R400" t="s">
        <v>3424</v>
      </c>
      <c r="S400" t="s">
        <v>3775</v>
      </c>
    </row>
    <row r="401" spans="1:19">
      <c r="A401" t="s">
        <v>418</v>
      </c>
      <c r="B401" t="s">
        <v>734</v>
      </c>
      <c r="C401" t="s">
        <v>790</v>
      </c>
      <c r="D401" t="b">
        <v>1</v>
      </c>
      <c r="E401" t="b">
        <v>0</v>
      </c>
      <c r="F401" t="b">
        <v>0</v>
      </c>
      <c r="G401" t="b">
        <v>0</v>
      </c>
      <c r="H401" t="b">
        <v>0</v>
      </c>
      <c r="I401" t="b">
        <v>0</v>
      </c>
      <c r="J401" t="b">
        <v>1</v>
      </c>
      <c r="K401" t="b">
        <v>0</v>
      </c>
      <c r="L401" t="b">
        <v>0</v>
      </c>
      <c r="M401" t="s">
        <v>1087</v>
      </c>
      <c r="N401" t="s">
        <v>1565</v>
      </c>
      <c r="O401" t="s">
        <v>2060</v>
      </c>
      <c r="P401" t="s">
        <v>2554</v>
      </c>
      <c r="Q401" s="7" t="s">
        <v>3046</v>
      </c>
      <c r="R401" t="s">
        <v>3425</v>
      </c>
    </row>
    <row r="402" spans="1:19">
      <c r="A402" t="s">
        <v>419</v>
      </c>
      <c r="B402" t="s">
        <v>620</v>
      </c>
      <c r="C402" t="s">
        <v>790</v>
      </c>
      <c r="D402" t="b">
        <v>1</v>
      </c>
      <c r="E402" t="b">
        <v>0</v>
      </c>
      <c r="F402" t="b">
        <v>0</v>
      </c>
      <c r="G402" t="b">
        <v>0</v>
      </c>
      <c r="H402" t="b">
        <v>0</v>
      </c>
      <c r="I402" t="b">
        <v>0</v>
      </c>
      <c r="J402" t="b">
        <v>0</v>
      </c>
      <c r="K402" t="b">
        <v>0</v>
      </c>
      <c r="L402" t="b">
        <v>0</v>
      </c>
      <c r="M402" t="s">
        <v>1088</v>
      </c>
      <c r="N402" t="s">
        <v>1566</v>
      </c>
      <c r="O402" t="s">
        <v>2061</v>
      </c>
      <c r="P402" t="s">
        <v>2555</v>
      </c>
      <c r="Q402" s="7" t="s">
        <v>3047</v>
      </c>
      <c r="R402" t="s">
        <v>3426</v>
      </c>
    </row>
    <row r="403" spans="1:19">
      <c r="A403" t="s">
        <v>420</v>
      </c>
      <c r="B403" t="s">
        <v>735</v>
      </c>
      <c r="C403" t="s">
        <v>790</v>
      </c>
      <c r="D403" t="b">
        <v>1</v>
      </c>
      <c r="E403" t="b">
        <v>0</v>
      </c>
      <c r="F403" t="b">
        <v>0</v>
      </c>
      <c r="G403" t="b">
        <v>0</v>
      </c>
      <c r="H403" t="b">
        <v>0</v>
      </c>
      <c r="I403" t="b">
        <v>0</v>
      </c>
      <c r="J403" t="b">
        <v>0</v>
      </c>
      <c r="K403" t="b">
        <v>0</v>
      </c>
      <c r="L403" t="b">
        <v>0</v>
      </c>
      <c r="M403" t="s">
        <v>1089</v>
      </c>
      <c r="N403" t="s">
        <v>1567</v>
      </c>
      <c r="O403" t="s">
        <v>2062</v>
      </c>
      <c r="P403" t="s">
        <v>2556</v>
      </c>
      <c r="Q403" s="7" t="s">
        <v>3048</v>
      </c>
      <c r="R403" t="s">
        <v>3427</v>
      </c>
    </row>
    <row r="404" spans="1:19">
      <c r="A404" t="s">
        <v>421</v>
      </c>
      <c r="B404" t="s">
        <v>736</v>
      </c>
      <c r="C404" t="s">
        <v>790</v>
      </c>
      <c r="D404" t="b">
        <v>1</v>
      </c>
      <c r="E404" t="b">
        <v>0</v>
      </c>
      <c r="F404" t="b">
        <v>0</v>
      </c>
      <c r="G404" t="b">
        <v>0</v>
      </c>
      <c r="H404" t="b">
        <v>0</v>
      </c>
      <c r="I404" t="b">
        <v>0</v>
      </c>
      <c r="J404" t="b">
        <v>0</v>
      </c>
      <c r="K404" t="b">
        <v>0</v>
      </c>
      <c r="L404" t="b">
        <v>0</v>
      </c>
      <c r="M404" t="s">
        <v>1090</v>
      </c>
      <c r="N404" t="s">
        <v>1568</v>
      </c>
      <c r="O404" t="s">
        <v>2063</v>
      </c>
      <c r="P404" t="s">
        <v>2557</v>
      </c>
      <c r="Q404" s="7" t="s">
        <v>3049</v>
      </c>
      <c r="R404" t="s">
        <v>3428</v>
      </c>
    </row>
    <row r="405" spans="1:19">
      <c r="A405" t="s">
        <v>422</v>
      </c>
      <c r="B405" t="s">
        <v>737</v>
      </c>
      <c r="C405" t="s">
        <v>790</v>
      </c>
      <c r="D405" t="b">
        <v>1</v>
      </c>
      <c r="E405" t="b">
        <v>0</v>
      </c>
      <c r="F405" t="b">
        <v>0</v>
      </c>
      <c r="G405" t="b">
        <v>0</v>
      </c>
      <c r="H405" t="b">
        <v>0</v>
      </c>
      <c r="I405" t="b">
        <v>0</v>
      </c>
      <c r="J405" t="b">
        <v>0</v>
      </c>
      <c r="K405" t="b">
        <v>0</v>
      </c>
      <c r="L405" t="b">
        <v>0</v>
      </c>
      <c r="M405" t="s">
        <v>1091</v>
      </c>
      <c r="N405" t="s">
        <v>1569</v>
      </c>
      <c r="O405" t="s">
        <v>2064</v>
      </c>
      <c r="P405" t="s">
        <v>2558</v>
      </c>
      <c r="Q405" s="7" t="s">
        <v>3050</v>
      </c>
      <c r="R405" t="s">
        <v>3429</v>
      </c>
    </row>
    <row r="406" spans="1:19">
      <c r="A406" t="s">
        <v>423</v>
      </c>
      <c r="B406" t="s">
        <v>689</v>
      </c>
      <c r="C406" t="s">
        <v>790</v>
      </c>
      <c r="D406" t="b">
        <v>0</v>
      </c>
      <c r="E406" t="b">
        <v>1</v>
      </c>
      <c r="F406" t="b">
        <v>0</v>
      </c>
      <c r="G406" t="b">
        <v>0</v>
      </c>
      <c r="H406" t="b">
        <v>1</v>
      </c>
      <c r="I406" t="b">
        <v>0</v>
      </c>
      <c r="J406" t="b">
        <v>0</v>
      </c>
      <c r="K406" t="b">
        <v>0</v>
      </c>
      <c r="L406" t="b">
        <v>0</v>
      </c>
      <c r="M406" t="s">
        <v>1092</v>
      </c>
      <c r="N406" t="s">
        <v>1570</v>
      </c>
      <c r="O406" t="s">
        <v>2065</v>
      </c>
      <c r="P406" t="s">
        <v>2559</v>
      </c>
      <c r="Q406" s="7" t="s">
        <v>3051</v>
      </c>
      <c r="R406" t="s">
        <v>3430</v>
      </c>
      <c r="S406" t="s">
        <v>3776</v>
      </c>
    </row>
    <row r="407" spans="1:19">
      <c r="A407" t="s">
        <v>424</v>
      </c>
      <c r="B407" t="s">
        <v>533</v>
      </c>
      <c r="C407" t="s">
        <v>790</v>
      </c>
      <c r="D407" t="b">
        <v>1</v>
      </c>
      <c r="E407" t="b">
        <v>0</v>
      </c>
      <c r="F407" t="b">
        <v>0</v>
      </c>
      <c r="G407" t="b">
        <v>0</v>
      </c>
      <c r="H407" t="b">
        <v>0</v>
      </c>
      <c r="I407" t="b">
        <v>0</v>
      </c>
      <c r="J407" t="b">
        <v>0</v>
      </c>
      <c r="K407" t="b">
        <v>0</v>
      </c>
      <c r="L407" t="b">
        <v>0</v>
      </c>
      <c r="M407" t="s">
        <v>795</v>
      </c>
      <c r="N407" t="s">
        <v>1571</v>
      </c>
      <c r="O407" t="s">
        <v>2066</v>
      </c>
      <c r="P407" t="s">
        <v>2560</v>
      </c>
      <c r="Q407" s="7" t="s">
        <v>3052</v>
      </c>
    </row>
    <row r="408" spans="1:19">
      <c r="A408" t="s">
        <v>425</v>
      </c>
      <c r="B408" t="s">
        <v>533</v>
      </c>
      <c r="C408" t="s">
        <v>790</v>
      </c>
      <c r="D408" t="b">
        <v>1</v>
      </c>
      <c r="E408" t="b">
        <v>0</v>
      </c>
      <c r="F408" t="b">
        <v>0</v>
      </c>
      <c r="G408" t="b">
        <v>0</v>
      </c>
      <c r="H408" t="b">
        <v>0</v>
      </c>
      <c r="I408" t="b">
        <v>0</v>
      </c>
      <c r="J408" t="b">
        <v>0</v>
      </c>
      <c r="K408" t="b">
        <v>0</v>
      </c>
      <c r="L408" t="b">
        <v>0</v>
      </c>
      <c r="M408" t="s">
        <v>1093</v>
      </c>
      <c r="N408" t="s">
        <v>1572</v>
      </c>
      <c r="O408" t="s">
        <v>2067</v>
      </c>
      <c r="P408" t="s">
        <v>2561</v>
      </c>
      <c r="Q408" s="7" t="s">
        <v>3053</v>
      </c>
      <c r="R408" t="s">
        <v>3431</v>
      </c>
    </row>
    <row r="409" spans="1:19">
      <c r="A409" t="s">
        <v>426</v>
      </c>
      <c r="B409" t="s">
        <v>738</v>
      </c>
      <c r="C409" t="s">
        <v>790</v>
      </c>
      <c r="D409" t="b">
        <v>1</v>
      </c>
      <c r="E409" t="b">
        <v>0</v>
      </c>
      <c r="F409" t="b">
        <v>0</v>
      </c>
      <c r="G409" t="b">
        <v>0</v>
      </c>
      <c r="H409" t="b">
        <v>0</v>
      </c>
      <c r="I409" t="b">
        <v>0</v>
      </c>
      <c r="J409" t="b">
        <v>0</v>
      </c>
      <c r="K409" t="b">
        <v>0</v>
      </c>
      <c r="L409" t="b">
        <v>0</v>
      </c>
      <c r="M409" t="s">
        <v>1094</v>
      </c>
      <c r="N409" t="s">
        <v>1573</v>
      </c>
      <c r="O409" t="s">
        <v>2068</v>
      </c>
      <c r="P409" t="s">
        <v>2562</v>
      </c>
      <c r="Q409" s="7" t="s">
        <v>3054</v>
      </c>
      <c r="R409" t="s">
        <v>3432</v>
      </c>
      <c r="S409" t="s">
        <v>3777</v>
      </c>
    </row>
    <row r="410" spans="1:19">
      <c r="A410" t="s">
        <v>427</v>
      </c>
      <c r="B410" t="s">
        <v>667</v>
      </c>
      <c r="C410" t="s">
        <v>790</v>
      </c>
      <c r="D410" t="b">
        <v>1</v>
      </c>
      <c r="E410" t="b">
        <v>0</v>
      </c>
      <c r="F410" t="b">
        <v>0</v>
      </c>
      <c r="G410" t="b">
        <v>0</v>
      </c>
      <c r="H410" t="b">
        <v>0</v>
      </c>
      <c r="I410" t="b">
        <v>0</v>
      </c>
      <c r="J410" t="b">
        <v>0</v>
      </c>
      <c r="K410" t="b">
        <v>0</v>
      </c>
      <c r="L410" t="b">
        <v>0</v>
      </c>
      <c r="M410" t="s">
        <v>1095</v>
      </c>
      <c r="N410" t="s">
        <v>1574</v>
      </c>
      <c r="O410" t="s">
        <v>2069</v>
      </c>
      <c r="P410" t="s">
        <v>2563</v>
      </c>
      <c r="Q410" s="7" t="s">
        <v>3055</v>
      </c>
      <c r="R410" t="s">
        <v>3433</v>
      </c>
      <c r="S410" t="s">
        <v>3778</v>
      </c>
    </row>
    <row r="411" spans="1:19">
      <c r="A411" t="s">
        <v>428</v>
      </c>
      <c r="B411" t="s">
        <v>718</v>
      </c>
      <c r="C411" t="s">
        <v>790</v>
      </c>
      <c r="D411" t="b">
        <v>1</v>
      </c>
      <c r="E411" t="b">
        <v>0</v>
      </c>
      <c r="F411" t="b">
        <v>0</v>
      </c>
      <c r="G411" t="b">
        <v>0</v>
      </c>
      <c r="H411" t="b">
        <v>0</v>
      </c>
      <c r="I411" t="b">
        <v>0</v>
      </c>
      <c r="J411" t="b">
        <v>0</v>
      </c>
      <c r="K411" t="b">
        <v>0</v>
      </c>
      <c r="L411" t="b">
        <v>0</v>
      </c>
      <c r="M411" t="s">
        <v>1096</v>
      </c>
      <c r="N411" t="s">
        <v>1575</v>
      </c>
      <c r="O411" t="s">
        <v>2070</v>
      </c>
      <c r="P411" t="s">
        <v>2564</v>
      </c>
      <c r="Q411" s="7" t="s">
        <v>3056</v>
      </c>
      <c r="R411" t="s">
        <v>3434</v>
      </c>
    </row>
    <row r="412" spans="1:19">
      <c r="A412" t="s">
        <v>429</v>
      </c>
      <c r="B412" t="s">
        <v>739</v>
      </c>
      <c r="C412" t="s">
        <v>790</v>
      </c>
      <c r="D412" t="b">
        <v>1</v>
      </c>
      <c r="E412" t="b">
        <v>0</v>
      </c>
      <c r="F412" t="b">
        <v>0</v>
      </c>
      <c r="G412" t="b">
        <v>0</v>
      </c>
      <c r="H412" t="b">
        <v>0</v>
      </c>
      <c r="I412" t="b">
        <v>0</v>
      </c>
      <c r="J412" t="b">
        <v>0</v>
      </c>
      <c r="K412" t="b">
        <v>0</v>
      </c>
      <c r="L412" t="b">
        <v>0</v>
      </c>
      <c r="N412" t="s">
        <v>1576</v>
      </c>
      <c r="O412" t="s">
        <v>2071</v>
      </c>
      <c r="P412" t="s">
        <v>2565</v>
      </c>
      <c r="Q412" s="7" t="s">
        <v>3057</v>
      </c>
      <c r="S412" t="s">
        <v>3779</v>
      </c>
    </row>
    <row r="413" spans="1:19">
      <c r="A413" t="s">
        <v>430</v>
      </c>
      <c r="B413" t="s">
        <v>667</v>
      </c>
      <c r="C413" t="s">
        <v>790</v>
      </c>
      <c r="D413" t="b">
        <v>1</v>
      </c>
      <c r="E413" t="b">
        <v>0</v>
      </c>
      <c r="F413" t="b">
        <v>0</v>
      </c>
      <c r="G413" t="b">
        <v>0</v>
      </c>
      <c r="H413" t="b">
        <v>0</v>
      </c>
      <c r="I413" t="b">
        <v>0</v>
      </c>
      <c r="J413" t="b">
        <v>0</v>
      </c>
      <c r="K413" t="b">
        <v>0</v>
      </c>
      <c r="L413" t="b">
        <v>0</v>
      </c>
      <c r="M413" t="s">
        <v>1097</v>
      </c>
      <c r="N413" t="s">
        <v>1577</v>
      </c>
      <c r="O413" t="s">
        <v>2072</v>
      </c>
      <c r="P413" t="s">
        <v>2566</v>
      </c>
      <c r="Q413" s="7" t="s">
        <v>3058</v>
      </c>
      <c r="R413" t="s">
        <v>3435</v>
      </c>
      <c r="S413" t="s">
        <v>3780</v>
      </c>
    </row>
    <row r="414" spans="1:19">
      <c r="A414" t="s">
        <v>431</v>
      </c>
      <c r="B414" t="s">
        <v>740</v>
      </c>
      <c r="C414" t="s">
        <v>790</v>
      </c>
      <c r="D414" t="b">
        <v>1</v>
      </c>
      <c r="E414" t="b">
        <v>0</v>
      </c>
      <c r="F414" t="b">
        <v>0</v>
      </c>
      <c r="G414" t="b">
        <v>0</v>
      </c>
      <c r="H414" t="b">
        <v>0</v>
      </c>
      <c r="I414" t="b">
        <v>0</v>
      </c>
      <c r="J414" t="b">
        <v>0</v>
      </c>
      <c r="K414" t="b">
        <v>0</v>
      </c>
      <c r="L414" t="b">
        <v>0</v>
      </c>
      <c r="M414" t="s">
        <v>1098</v>
      </c>
      <c r="N414" t="s">
        <v>1578</v>
      </c>
      <c r="O414" t="s">
        <v>2073</v>
      </c>
      <c r="P414" t="s">
        <v>2567</v>
      </c>
      <c r="Q414" s="7" t="s">
        <v>3059</v>
      </c>
      <c r="R414" t="s">
        <v>3436</v>
      </c>
      <c r="S414" t="s">
        <v>3781</v>
      </c>
    </row>
    <row r="415" spans="1:19">
      <c r="A415" t="s">
        <v>432</v>
      </c>
      <c r="B415" t="s">
        <v>673</v>
      </c>
      <c r="C415" t="s">
        <v>790</v>
      </c>
      <c r="D415" t="b">
        <v>1</v>
      </c>
      <c r="E415" t="b">
        <v>0</v>
      </c>
      <c r="F415" t="b">
        <v>0</v>
      </c>
      <c r="G415" t="b">
        <v>0</v>
      </c>
      <c r="H415" t="b">
        <v>0</v>
      </c>
      <c r="I415" t="b">
        <v>0</v>
      </c>
      <c r="J415" t="b">
        <v>0</v>
      </c>
      <c r="K415" t="b">
        <v>0</v>
      </c>
      <c r="L415" t="b">
        <v>0</v>
      </c>
      <c r="M415" t="s">
        <v>1099</v>
      </c>
      <c r="N415" t="s">
        <v>1579</v>
      </c>
      <c r="O415" t="s">
        <v>2074</v>
      </c>
      <c r="P415" t="s">
        <v>2568</v>
      </c>
      <c r="Q415" s="7" t="s">
        <v>3060</v>
      </c>
      <c r="R415" t="s">
        <v>3437</v>
      </c>
      <c r="S415" t="s">
        <v>3782</v>
      </c>
    </row>
    <row r="416" spans="1:19">
      <c r="A416" t="s">
        <v>433</v>
      </c>
      <c r="B416" t="s">
        <v>542</v>
      </c>
      <c r="C416" t="s">
        <v>790</v>
      </c>
      <c r="D416" t="b">
        <v>1</v>
      </c>
      <c r="E416" t="b">
        <v>0</v>
      </c>
      <c r="F416" t="b">
        <v>0</v>
      </c>
      <c r="G416" t="b">
        <v>0</v>
      </c>
      <c r="H416" t="b">
        <v>0</v>
      </c>
      <c r="I416" t="b">
        <v>0</v>
      </c>
      <c r="J416" t="b">
        <v>0</v>
      </c>
      <c r="K416" t="b">
        <v>0</v>
      </c>
      <c r="L416" t="b">
        <v>0</v>
      </c>
      <c r="M416" t="s">
        <v>1100</v>
      </c>
      <c r="N416" t="s">
        <v>1580</v>
      </c>
      <c r="O416" t="s">
        <v>2075</v>
      </c>
      <c r="P416" t="s">
        <v>2569</v>
      </c>
      <c r="Q416" s="7" t="s">
        <v>3061</v>
      </c>
      <c r="R416" t="s">
        <v>3438</v>
      </c>
      <c r="S416" t="s">
        <v>3783</v>
      </c>
    </row>
    <row r="417" spans="1:19">
      <c r="A417" t="s">
        <v>434</v>
      </c>
      <c r="B417" t="s">
        <v>569</v>
      </c>
      <c r="C417" t="s">
        <v>790</v>
      </c>
      <c r="D417" t="b">
        <v>1</v>
      </c>
      <c r="E417" t="b">
        <v>0</v>
      </c>
      <c r="F417" t="b">
        <v>0</v>
      </c>
      <c r="G417" t="b">
        <v>0</v>
      </c>
      <c r="H417" t="b">
        <v>0</v>
      </c>
      <c r="I417" t="b">
        <v>0</v>
      </c>
      <c r="J417" t="b">
        <v>0</v>
      </c>
      <c r="K417" t="b">
        <v>0</v>
      </c>
      <c r="L417" t="b">
        <v>0</v>
      </c>
      <c r="M417" t="s">
        <v>1101</v>
      </c>
      <c r="N417" t="s">
        <v>1581</v>
      </c>
      <c r="O417" t="s">
        <v>2076</v>
      </c>
      <c r="P417" t="s">
        <v>2570</v>
      </c>
      <c r="Q417" s="7" t="s">
        <v>3062</v>
      </c>
      <c r="R417" t="s">
        <v>3439</v>
      </c>
    </row>
    <row r="418" spans="1:19">
      <c r="A418" t="s">
        <v>435</v>
      </c>
      <c r="B418" t="s">
        <v>709</v>
      </c>
      <c r="C418" t="s">
        <v>790</v>
      </c>
      <c r="D418" t="b">
        <v>1</v>
      </c>
      <c r="E418" t="b">
        <v>0</v>
      </c>
      <c r="F418" t="b">
        <v>0</v>
      </c>
      <c r="G418" t="b">
        <v>0</v>
      </c>
      <c r="H418" t="b">
        <v>0</v>
      </c>
      <c r="I418" t="b">
        <v>0</v>
      </c>
      <c r="J418" t="b">
        <v>0</v>
      </c>
      <c r="K418" t="b">
        <v>0</v>
      </c>
      <c r="L418" t="b">
        <v>0</v>
      </c>
      <c r="M418" t="s">
        <v>1102</v>
      </c>
      <c r="N418" t="s">
        <v>1582</v>
      </c>
      <c r="O418" t="s">
        <v>2077</v>
      </c>
      <c r="Q418" s="7" t="s">
        <v>3063</v>
      </c>
      <c r="R418" t="s">
        <v>3440</v>
      </c>
      <c r="S418" t="s">
        <v>3784</v>
      </c>
    </row>
    <row r="419" spans="1:19">
      <c r="A419" t="s">
        <v>436</v>
      </c>
      <c r="B419" t="s">
        <v>688</v>
      </c>
      <c r="C419" t="s">
        <v>790</v>
      </c>
      <c r="D419" t="b">
        <v>1</v>
      </c>
      <c r="E419" t="b">
        <v>0</v>
      </c>
      <c r="F419" t="b">
        <v>0</v>
      </c>
      <c r="G419" t="b">
        <v>0</v>
      </c>
      <c r="H419" t="b">
        <v>0</v>
      </c>
      <c r="I419" t="b">
        <v>0</v>
      </c>
      <c r="J419" t="b">
        <v>1</v>
      </c>
      <c r="K419" t="b">
        <v>0</v>
      </c>
      <c r="L419" t="b">
        <v>0</v>
      </c>
      <c r="M419" t="s">
        <v>1103</v>
      </c>
      <c r="N419" t="s">
        <v>1583</v>
      </c>
      <c r="O419" t="s">
        <v>2078</v>
      </c>
      <c r="P419" t="s">
        <v>2571</v>
      </c>
      <c r="Q419" s="7" t="s">
        <v>3064</v>
      </c>
      <c r="R419" t="s">
        <v>3441</v>
      </c>
      <c r="S419" t="s">
        <v>3785</v>
      </c>
    </row>
    <row r="420" spans="1:19">
      <c r="A420" t="s">
        <v>437</v>
      </c>
      <c r="B420" t="s">
        <v>542</v>
      </c>
      <c r="C420" t="s">
        <v>790</v>
      </c>
      <c r="D420" t="b">
        <v>1</v>
      </c>
      <c r="E420" t="b">
        <v>0</v>
      </c>
      <c r="F420" t="b">
        <v>0</v>
      </c>
      <c r="G420" t="b">
        <v>0</v>
      </c>
      <c r="H420" t="b">
        <v>0</v>
      </c>
      <c r="I420" t="b">
        <v>0</v>
      </c>
      <c r="J420" t="b">
        <v>0</v>
      </c>
      <c r="K420" t="b">
        <v>0</v>
      </c>
      <c r="L420" t="b">
        <v>0</v>
      </c>
      <c r="M420" t="s">
        <v>1104</v>
      </c>
      <c r="N420" t="s">
        <v>1584</v>
      </c>
      <c r="O420" t="s">
        <v>2079</v>
      </c>
      <c r="P420" t="s">
        <v>2572</v>
      </c>
      <c r="Q420" s="7" t="s">
        <v>3065</v>
      </c>
      <c r="R420" t="s">
        <v>3442</v>
      </c>
      <c r="S420" t="s">
        <v>3786</v>
      </c>
    </row>
    <row r="421" spans="1:19">
      <c r="A421" t="s">
        <v>438</v>
      </c>
      <c r="B421" t="s">
        <v>741</v>
      </c>
      <c r="C421" t="s">
        <v>791</v>
      </c>
      <c r="D421" t="b">
        <v>1</v>
      </c>
      <c r="E421" t="b">
        <v>0</v>
      </c>
      <c r="F421" t="b">
        <v>0</v>
      </c>
      <c r="G421" t="b">
        <v>0</v>
      </c>
      <c r="H421" t="b">
        <v>0</v>
      </c>
      <c r="I421" t="b">
        <v>0</v>
      </c>
      <c r="J421" t="b">
        <v>0</v>
      </c>
      <c r="K421" t="b">
        <v>0</v>
      </c>
      <c r="L421" t="b">
        <v>0</v>
      </c>
      <c r="M421" t="s">
        <v>1105</v>
      </c>
      <c r="N421" t="s">
        <v>1585</v>
      </c>
      <c r="O421" t="s">
        <v>2080</v>
      </c>
      <c r="P421" t="s">
        <v>2573</v>
      </c>
      <c r="Q421" s="7" t="s">
        <v>3066</v>
      </c>
      <c r="R421" t="s">
        <v>3443</v>
      </c>
    </row>
    <row r="422" spans="1:19">
      <c r="A422" t="s">
        <v>439</v>
      </c>
      <c r="B422" t="s">
        <v>742</v>
      </c>
      <c r="C422" t="s">
        <v>791</v>
      </c>
      <c r="D422" t="b">
        <v>0</v>
      </c>
      <c r="E422" t="b">
        <v>0</v>
      </c>
      <c r="F422" t="b">
        <v>0</v>
      </c>
      <c r="G422" t="b">
        <v>0</v>
      </c>
      <c r="H422" t="b">
        <v>0</v>
      </c>
      <c r="I422" t="b">
        <v>0</v>
      </c>
      <c r="J422" t="b">
        <v>0</v>
      </c>
      <c r="K422" t="b">
        <v>0</v>
      </c>
      <c r="L422" t="b">
        <v>0</v>
      </c>
      <c r="M422" t="s">
        <v>795</v>
      </c>
      <c r="Q422" s="7" t="s">
        <v>3067</v>
      </c>
    </row>
    <row r="423" spans="1:19">
      <c r="A423" t="s">
        <v>440</v>
      </c>
      <c r="B423" t="s">
        <v>743</v>
      </c>
      <c r="C423" t="s">
        <v>791</v>
      </c>
      <c r="D423" t="b">
        <v>1</v>
      </c>
      <c r="E423" t="b">
        <v>0</v>
      </c>
      <c r="F423" t="b">
        <v>0</v>
      </c>
      <c r="G423" t="b">
        <v>0</v>
      </c>
      <c r="H423" t="b">
        <v>0</v>
      </c>
      <c r="I423" t="b">
        <v>0</v>
      </c>
      <c r="J423" t="b">
        <v>0</v>
      </c>
      <c r="K423" t="b">
        <v>0</v>
      </c>
      <c r="L423" t="b">
        <v>0</v>
      </c>
      <c r="M423" t="s">
        <v>1106</v>
      </c>
      <c r="N423" t="s">
        <v>1586</v>
      </c>
      <c r="O423" t="s">
        <v>2081</v>
      </c>
      <c r="P423" t="s">
        <v>2574</v>
      </c>
      <c r="Q423" s="7" t="s">
        <v>3068</v>
      </c>
      <c r="R423" t="s">
        <v>3444</v>
      </c>
    </row>
    <row r="424" spans="1:19">
      <c r="A424" t="s">
        <v>441</v>
      </c>
      <c r="B424" t="s">
        <v>689</v>
      </c>
      <c r="C424" t="s">
        <v>791</v>
      </c>
      <c r="D424" t="b">
        <v>0</v>
      </c>
      <c r="E424" t="b">
        <v>0</v>
      </c>
      <c r="F424" t="b">
        <v>0</v>
      </c>
      <c r="G424" t="b">
        <v>0</v>
      </c>
      <c r="H424" t="b">
        <v>1</v>
      </c>
      <c r="I424" t="b">
        <v>0</v>
      </c>
      <c r="J424" t="b">
        <v>0</v>
      </c>
      <c r="K424" t="b">
        <v>0</v>
      </c>
      <c r="L424" t="b">
        <v>0</v>
      </c>
      <c r="M424" t="s">
        <v>1107</v>
      </c>
      <c r="O424" t="s">
        <v>2082</v>
      </c>
      <c r="P424" t="s">
        <v>2575</v>
      </c>
      <c r="Q424" s="7" t="s">
        <v>3069</v>
      </c>
      <c r="R424" t="s">
        <v>3445</v>
      </c>
      <c r="S424" t="s">
        <v>3787</v>
      </c>
    </row>
    <row r="425" spans="1:19">
      <c r="A425" t="s">
        <v>442</v>
      </c>
      <c r="B425" t="s">
        <v>735</v>
      </c>
      <c r="C425" t="s">
        <v>791</v>
      </c>
      <c r="D425" t="b">
        <v>1</v>
      </c>
      <c r="E425" t="b">
        <v>0</v>
      </c>
      <c r="F425" t="b">
        <v>0</v>
      </c>
      <c r="G425" t="b">
        <v>0</v>
      </c>
      <c r="H425" t="b">
        <v>0</v>
      </c>
      <c r="I425" t="b">
        <v>0</v>
      </c>
      <c r="J425" t="b">
        <v>0</v>
      </c>
      <c r="K425" t="b">
        <v>0</v>
      </c>
      <c r="L425" t="b">
        <v>0</v>
      </c>
      <c r="M425" t="s">
        <v>1108</v>
      </c>
      <c r="N425" t="s">
        <v>1587</v>
      </c>
      <c r="O425" t="s">
        <v>2083</v>
      </c>
      <c r="P425" t="s">
        <v>2576</v>
      </c>
      <c r="Q425" s="7" t="s">
        <v>3070</v>
      </c>
      <c r="R425" t="s">
        <v>3446</v>
      </c>
    </row>
    <row r="426" spans="1:19">
      <c r="A426" t="s">
        <v>443</v>
      </c>
      <c r="B426" t="s">
        <v>539</v>
      </c>
      <c r="C426" t="s">
        <v>791</v>
      </c>
      <c r="D426" t="b">
        <v>1</v>
      </c>
      <c r="E426" t="b">
        <v>0</v>
      </c>
      <c r="F426" t="b">
        <v>0</v>
      </c>
      <c r="G426" t="b">
        <v>0</v>
      </c>
      <c r="H426" t="b">
        <v>0</v>
      </c>
      <c r="I426" t="b">
        <v>0</v>
      </c>
      <c r="J426" t="b">
        <v>1</v>
      </c>
      <c r="K426" t="b">
        <v>0</v>
      </c>
      <c r="L426" t="b">
        <v>0</v>
      </c>
      <c r="M426" t="s">
        <v>1109</v>
      </c>
      <c r="N426" t="s">
        <v>1588</v>
      </c>
      <c r="O426" t="s">
        <v>2084</v>
      </c>
      <c r="P426" t="s">
        <v>2577</v>
      </c>
      <c r="Q426" s="7" t="s">
        <v>3071</v>
      </c>
      <c r="R426" t="s">
        <v>3447</v>
      </c>
      <c r="S426" t="s">
        <v>3788</v>
      </c>
    </row>
    <row r="427" spans="1:19">
      <c r="A427" t="s">
        <v>444</v>
      </c>
      <c r="B427" t="s">
        <v>667</v>
      </c>
      <c r="C427" t="s">
        <v>791</v>
      </c>
      <c r="D427" t="b">
        <v>1</v>
      </c>
      <c r="E427" t="b">
        <v>0</v>
      </c>
      <c r="F427" t="b">
        <v>0</v>
      </c>
      <c r="G427" t="b">
        <v>0</v>
      </c>
      <c r="H427" t="b">
        <v>0</v>
      </c>
      <c r="I427" t="b">
        <v>0</v>
      </c>
      <c r="J427" t="b">
        <v>1</v>
      </c>
      <c r="K427" t="b">
        <v>0</v>
      </c>
      <c r="L427" t="b">
        <v>0</v>
      </c>
      <c r="M427" t="s">
        <v>1110</v>
      </c>
      <c r="N427" t="s">
        <v>1589</v>
      </c>
      <c r="O427" t="s">
        <v>2085</v>
      </c>
      <c r="P427" t="s">
        <v>2578</v>
      </c>
      <c r="Q427" s="7" t="s">
        <v>3072</v>
      </c>
      <c r="R427" t="s">
        <v>3448</v>
      </c>
      <c r="S427" t="s">
        <v>3789</v>
      </c>
    </row>
    <row r="428" spans="1:19">
      <c r="A428" t="s">
        <v>445</v>
      </c>
      <c r="B428" t="s">
        <v>744</v>
      </c>
      <c r="C428" t="s">
        <v>791</v>
      </c>
      <c r="D428" t="b">
        <v>1</v>
      </c>
      <c r="E428" t="b">
        <v>0</v>
      </c>
      <c r="F428" t="b">
        <v>0</v>
      </c>
      <c r="G428" t="b">
        <v>0</v>
      </c>
      <c r="H428" t="b">
        <v>0</v>
      </c>
      <c r="I428" t="b">
        <v>0</v>
      </c>
      <c r="J428" t="b">
        <v>0</v>
      </c>
      <c r="K428" t="b">
        <v>0</v>
      </c>
      <c r="L428" t="b">
        <v>0</v>
      </c>
      <c r="M428" t="s">
        <v>1111</v>
      </c>
      <c r="N428" t="s">
        <v>1590</v>
      </c>
      <c r="O428" t="s">
        <v>2086</v>
      </c>
      <c r="P428" t="s">
        <v>2579</v>
      </c>
      <c r="Q428" s="7" t="s">
        <v>3073</v>
      </c>
      <c r="R428" t="s">
        <v>3449</v>
      </c>
      <c r="S428" t="s">
        <v>3790</v>
      </c>
    </row>
    <row r="429" spans="1:19">
      <c r="A429" t="s">
        <v>446</v>
      </c>
      <c r="B429" t="s">
        <v>745</v>
      </c>
      <c r="C429" t="s">
        <v>791</v>
      </c>
      <c r="D429" t="b">
        <v>1</v>
      </c>
      <c r="E429" t="b">
        <v>0</v>
      </c>
      <c r="F429" t="b">
        <v>0</v>
      </c>
      <c r="G429" t="b">
        <v>0</v>
      </c>
      <c r="H429" t="b">
        <v>0</v>
      </c>
      <c r="I429" t="b">
        <v>0</v>
      </c>
      <c r="J429" t="b">
        <v>0</v>
      </c>
      <c r="K429" t="b">
        <v>0</v>
      </c>
      <c r="L429" t="b">
        <v>0</v>
      </c>
      <c r="M429" t="s">
        <v>1112</v>
      </c>
      <c r="N429" t="s">
        <v>1591</v>
      </c>
      <c r="O429" t="s">
        <v>2087</v>
      </c>
      <c r="P429" t="s">
        <v>2580</v>
      </c>
      <c r="Q429" s="7" t="s">
        <v>3074</v>
      </c>
      <c r="R429" t="s">
        <v>3450</v>
      </c>
      <c r="S429" t="s">
        <v>3791</v>
      </c>
    </row>
    <row r="430" spans="1:19">
      <c r="A430" t="s">
        <v>447</v>
      </c>
      <c r="B430" t="s">
        <v>746</v>
      </c>
      <c r="C430" t="s">
        <v>791</v>
      </c>
      <c r="D430" t="b">
        <v>1</v>
      </c>
      <c r="E430" t="b">
        <v>0</v>
      </c>
      <c r="F430" t="b">
        <v>0</v>
      </c>
      <c r="G430" t="b">
        <v>0</v>
      </c>
      <c r="H430" t="b">
        <v>0</v>
      </c>
      <c r="I430" t="b">
        <v>0</v>
      </c>
      <c r="J430" t="b">
        <v>0</v>
      </c>
      <c r="K430" t="b">
        <v>0</v>
      </c>
      <c r="L430" t="b">
        <v>0</v>
      </c>
      <c r="M430" t="s">
        <v>1113</v>
      </c>
      <c r="N430" t="s">
        <v>1592</v>
      </c>
      <c r="O430" t="s">
        <v>2088</v>
      </c>
      <c r="P430" t="s">
        <v>2581</v>
      </c>
      <c r="Q430" s="7" t="s">
        <v>3075</v>
      </c>
      <c r="R430" t="s">
        <v>3451</v>
      </c>
    </row>
    <row r="431" spans="1:19">
      <c r="A431" t="s">
        <v>448</v>
      </c>
      <c r="B431" t="s">
        <v>546</v>
      </c>
      <c r="C431" t="s">
        <v>791</v>
      </c>
      <c r="D431" t="b">
        <v>1</v>
      </c>
      <c r="E431" t="b">
        <v>0</v>
      </c>
      <c r="F431" t="b">
        <v>0</v>
      </c>
      <c r="G431" t="b">
        <v>0</v>
      </c>
      <c r="H431" t="b">
        <v>0</v>
      </c>
      <c r="I431" t="b">
        <v>0</v>
      </c>
      <c r="J431" t="b">
        <v>0</v>
      </c>
      <c r="K431" t="b">
        <v>0</v>
      </c>
      <c r="L431" t="b">
        <v>0</v>
      </c>
      <c r="M431" t="s">
        <v>1114</v>
      </c>
      <c r="N431" t="s">
        <v>1593</v>
      </c>
      <c r="O431" t="s">
        <v>2089</v>
      </c>
      <c r="P431" t="s">
        <v>2582</v>
      </c>
      <c r="Q431" s="7" t="s">
        <v>3076</v>
      </c>
      <c r="R431" t="s">
        <v>3452</v>
      </c>
    </row>
    <row r="432" spans="1:19">
      <c r="A432" t="s">
        <v>449</v>
      </c>
      <c r="B432" t="s">
        <v>747</v>
      </c>
      <c r="C432" t="s">
        <v>791</v>
      </c>
      <c r="D432" t="b">
        <v>1</v>
      </c>
      <c r="E432" t="b">
        <v>0</v>
      </c>
      <c r="F432" t="b">
        <v>0</v>
      </c>
      <c r="G432" t="b">
        <v>0</v>
      </c>
      <c r="H432" t="b">
        <v>0</v>
      </c>
      <c r="I432" t="b">
        <v>0</v>
      </c>
      <c r="J432" t="b">
        <v>0</v>
      </c>
      <c r="K432" t="b">
        <v>0</v>
      </c>
      <c r="L432" t="b">
        <v>0</v>
      </c>
      <c r="M432" t="s">
        <v>1115</v>
      </c>
      <c r="N432" t="s">
        <v>1594</v>
      </c>
      <c r="O432" t="s">
        <v>2090</v>
      </c>
      <c r="P432" t="s">
        <v>2583</v>
      </c>
      <c r="Q432" s="7" t="s">
        <v>3077</v>
      </c>
      <c r="R432" t="s">
        <v>3453</v>
      </c>
      <c r="S432" t="s">
        <v>3792</v>
      </c>
    </row>
    <row r="433" spans="1:19">
      <c r="A433" t="s">
        <v>450</v>
      </c>
      <c r="B433" t="s">
        <v>748</v>
      </c>
      <c r="C433" t="s">
        <v>791</v>
      </c>
      <c r="D433" t="b">
        <v>1</v>
      </c>
      <c r="E433" t="b">
        <v>0</v>
      </c>
      <c r="F433" t="b">
        <v>0</v>
      </c>
      <c r="G433" t="b">
        <v>0</v>
      </c>
      <c r="H433" t="b">
        <v>0</v>
      </c>
      <c r="I433" t="b">
        <v>0</v>
      </c>
      <c r="J433" t="b">
        <v>0</v>
      </c>
      <c r="K433" t="b">
        <v>0</v>
      </c>
      <c r="L433" t="b">
        <v>0</v>
      </c>
      <c r="M433" t="s">
        <v>1116</v>
      </c>
      <c r="N433" t="s">
        <v>1595</v>
      </c>
      <c r="O433" t="s">
        <v>2091</v>
      </c>
      <c r="P433" t="s">
        <v>2584</v>
      </c>
      <c r="Q433" s="7" t="s">
        <v>3078</v>
      </c>
      <c r="R433" t="s">
        <v>3454</v>
      </c>
    </row>
    <row r="434" spans="1:19">
      <c r="A434" t="s">
        <v>451</v>
      </c>
      <c r="B434" t="s">
        <v>533</v>
      </c>
      <c r="C434" t="s">
        <v>791</v>
      </c>
      <c r="D434" t="b">
        <v>1</v>
      </c>
      <c r="E434" t="b">
        <v>0</v>
      </c>
      <c r="F434" t="b">
        <v>0</v>
      </c>
      <c r="G434" t="b">
        <v>0</v>
      </c>
      <c r="H434" t="b">
        <v>0</v>
      </c>
      <c r="I434" t="b">
        <v>0</v>
      </c>
      <c r="J434" t="b">
        <v>0</v>
      </c>
      <c r="K434" t="b">
        <v>0</v>
      </c>
      <c r="L434" t="b">
        <v>0</v>
      </c>
      <c r="M434" t="s">
        <v>1117</v>
      </c>
      <c r="N434" t="s">
        <v>1596</v>
      </c>
      <c r="O434" t="s">
        <v>2092</v>
      </c>
      <c r="P434" t="s">
        <v>2585</v>
      </c>
      <c r="Q434" s="7" t="s">
        <v>3079</v>
      </c>
      <c r="R434" t="s">
        <v>3455</v>
      </c>
    </row>
    <row r="435" spans="1:19">
      <c r="A435" t="s">
        <v>452</v>
      </c>
      <c r="B435" t="s">
        <v>722</v>
      </c>
      <c r="C435" t="s">
        <v>791</v>
      </c>
      <c r="D435" t="b">
        <v>0</v>
      </c>
      <c r="E435" t="b">
        <v>0</v>
      </c>
      <c r="F435" t="b">
        <v>0</v>
      </c>
      <c r="G435" t="b">
        <v>0</v>
      </c>
      <c r="H435" t="b">
        <v>0</v>
      </c>
      <c r="I435" t="b">
        <v>0</v>
      </c>
      <c r="J435" t="b">
        <v>0</v>
      </c>
      <c r="K435" t="b">
        <v>0</v>
      </c>
      <c r="L435" t="b">
        <v>0</v>
      </c>
      <c r="M435" t="s">
        <v>795</v>
      </c>
      <c r="O435" t="s">
        <v>2093</v>
      </c>
      <c r="Q435" s="7" t="s">
        <v>3080</v>
      </c>
    </row>
    <row r="436" spans="1:19">
      <c r="A436" t="s">
        <v>453</v>
      </c>
      <c r="B436" t="s">
        <v>533</v>
      </c>
      <c r="C436" t="s">
        <v>791</v>
      </c>
      <c r="D436" t="b">
        <v>1</v>
      </c>
      <c r="E436" t="b">
        <v>0</v>
      </c>
      <c r="F436" t="b">
        <v>0</v>
      </c>
      <c r="G436" t="b">
        <v>0</v>
      </c>
      <c r="H436" t="b">
        <v>0</v>
      </c>
      <c r="I436" t="b">
        <v>0</v>
      </c>
      <c r="J436" t="b">
        <v>0</v>
      </c>
      <c r="K436" t="b">
        <v>0</v>
      </c>
      <c r="L436" t="b">
        <v>0</v>
      </c>
      <c r="M436" t="s">
        <v>1118</v>
      </c>
      <c r="N436" t="s">
        <v>1597</v>
      </c>
      <c r="O436" t="s">
        <v>2094</v>
      </c>
      <c r="P436" t="s">
        <v>2586</v>
      </c>
      <c r="Q436" s="7" t="s">
        <v>3081</v>
      </c>
      <c r="R436" t="s">
        <v>3456</v>
      </c>
    </row>
    <row r="437" spans="1:19">
      <c r="A437" t="s">
        <v>454</v>
      </c>
      <c r="B437" t="s">
        <v>749</v>
      </c>
      <c r="C437" t="s">
        <v>791</v>
      </c>
      <c r="D437" t="b">
        <v>1</v>
      </c>
      <c r="E437" t="b">
        <v>0</v>
      </c>
      <c r="F437" t="b">
        <v>0</v>
      </c>
      <c r="G437" t="b">
        <v>1</v>
      </c>
      <c r="H437" t="b">
        <v>0</v>
      </c>
      <c r="I437" t="b">
        <v>0</v>
      </c>
      <c r="J437" t="b">
        <v>0</v>
      </c>
      <c r="K437" t="b">
        <v>0</v>
      </c>
      <c r="L437" t="b">
        <v>0</v>
      </c>
      <c r="M437" t="s">
        <v>1119</v>
      </c>
      <c r="N437" t="s">
        <v>1598</v>
      </c>
      <c r="O437" t="s">
        <v>2095</v>
      </c>
      <c r="P437" t="s">
        <v>2587</v>
      </c>
      <c r="Q437" s="7" t="s">
        <v>3082</v>
      </c>
      <c r="R437" t="s">
        <v>3457</v>
      </c>
    </row>
    <row r="438" spans="1:19">
      <c r="A438" t="s">
        <v>455</v>
      </c>
      <c r="B438" t="s">
        <v>566</v>
      </c>
      <c r="C438" t="s">
        <v>791</v>
      </c>
      <c r="D438" t="b">
        <v>1</v>
      </c>
      <c r="E438" t="b">
        <v>0</v>
      </c>
      <c r="F438" t="b">
        <v>0</v>
      </c>
      <c r="G438" t="b">
        <v>0</v>
      </c>
      <c r="H438" t="b">
        <v>0</v>
      </c>
      <c r="I438" t="b">
        <v>0</v>
      </c>
      <c r="J438" t="b">
        <v>0</v>
      </c>
      <c r="K438" t="b">
        <v>0</v>
      </c>
      <c r="L438" t="b">
        <v>0</v>
      </c>
      <c r="M438" t="s">
        <v>1120</v>
      </c>
      <c r="N438" t="s">
        <v>1599</v>
      </c>
      <c r="O438" t="s">
        <v>2096</v>
      </c>
      <c r="P438" t="s">
        <v>2588</v>
      </c>
      <c r="Q438" s="7" t="s">
        <v>3083</v>
      </c>
      <c r="R438" t="s">
        <v>3458</v>
      </c>
      <c r="S438" t="s">
        <v>3793</v>
      </c>
    </row>
    <row r="439" spans="1:19">
      <c r="A439" t="s">
        <v>456</v>
      </c>
      <c r="B439" t="s">
        <v>750</v>
      </c>
      <c r="C439" t="s">
        <v>791</v>
      </c>
      <c r="D439" t="b">
        <v>1</v>
      </c>
      <c r="E439" t="b">
        <v>0</v>
      </c>
      <c r="F439" t="b">
        <v>0</v>
      </c>
      <c r="G439" t="b">
        <v>0</v>
      </c>
      <c r="H439" t="b">
        <v>0</v>
      </c>
      <c r="I439" t="b">
        <v>0</v>
      </c>
      <c r="J439" t="b">
        <v>1</v>
      </c>
      <c r="K439" t="b">
        <v>0</v>
      </c>
      <c r="L439" t="b">
        <v>0</v>
      </c>
      <c r="M439" t="s">
        <v>1121</v>
      </c>
      <c r="N439" t="s">
        <v>1600</v>
      </c>
      <c r="O439" t="s">
        <v>2097</v>
      </c>
      <c r="P439" t="s">
        <v>2589</v>
      </c>
      <c r="Q439" s="7" t="s">
        <v>3084</v>
      </c>
      <c r="R439" t="s">
        <v>3459</v>
      </c>
    </row>
    <row r="440" spans="1:19">
      <c r="A440" t="s">
        <v>457</v>
      </c>
      <c r="B440" t="s">
        <v>561</v>
      </c>
      <c r="C440" t="s">
        <v>791</v>
      </c>
      <c r="D440" t="b">
        <v>1</v>
      </c>
      <c r="E440" t="b">
        <v>0</v>
      </c>
      <c r="F440" t="b">
        <v>0</v>
      </c>
      <c r="G440" t="b">
        <v>0</v>
      </c>
      <c r="H440" t="b">
        <v>0</v>
      </c>
      <c r="I440" t="b">
        <v>0</v>
      </c>
      <c r="J440" t="b">
        <v>0</v>
      </c>
      <c r="K440" t="b">
        <v>0</v>
      </c>
      <c r="L440" t="b">
        <v>0</v>
      </c>
      <c r="M440" t="s">
        <v>1122</v>
      </c>
      <c r="N440" t="s">
        <v>1601</v>
      </c>
      <c r="O440" t="s">
        <v>2098</v>
      </c>
      <c r="P440" t="s">
        <v>2590</v>
      </c>
      <c r="Q440" s="7" t="s">
        <v>3085</v>
      </c>
      <c r="R440" t="s">
        <v>3460</v>
      </c>
      <c r="S440" t="s">
        <v>3794</v>
      </c>
    </row>
    <row r="441" spans="1:19">
      <c r="A441" t="s">
        <v>458</v>
      </c>
      <c r="B441" t="s">
        <v>747</v>
      </c>
      <c r="C441" t="s">
        <v>791</v>
      </c>
      <c r="D441" t="b">
        <v>1</v>
      </c>
      <c r="E441" t="b">
        <v>0</v>
      </c>
      <c r="F441" t="b">
        <v>0</v>
      </c>
      <c r="G441" t="b">
        <v>0</v>
      </c>
      <c r="H441" t="b">
        <v>0</v>
      </c>
      <c r="I441" t="b">
        <v>0</v>
      </c>
      <c r="J441" t="b">
        <v>0</v>
      </c>
      <c r="K441" t="b">
        <v>0</v>
      </c>
      <c r="L441" t="b">
        <v>0</v>
      </c>
      <c r="M441" t="s">
        <v>1123</v>
      </c>
      <c r="N441" t="s">
        <v>1602</v>
      </c>
      <c r="O441" t="s">
        <v>2099</v>
      </c>
      <c r="P441" t="s">
        <v>2591</v>
      </c>
      <c r="Q441" s="7" t="s">
        <v>3086</v>
      </c>
      <c r="R441" t="s">
        <v>3461</v>
      </c>
      <c r="S441" t="s">
        <v>3795</v>
      </c>
    </row>
    <row r="442" spans="1:19">
      <c r="A442" t="s">
        <v>459</v>
      </c>
      <c r="B442" t="s">
        <v>566</v>
      </c>
      <c r="C442" t="s">
        <v>791</v>
      </c>
      <c r="D442" t="b">
        <v>1</v>
      </c>
      <c r="E442" t="b">
        <v>0</v>
      </c>
      <c r="F442" t="b">
        <v>0</v>
      </c>
      <c r="G442" t="b">
        <v>0</v>
      </c>
      <c r="H442" t="b">
        <v>0</v>
      </c>
      <c r="I442" t="b">
        <v>0</v>
      </c>
      <c r="J442" t="b">
        <v>0</v>
      </c>
      <c r="K442" t="b">
        <v>0</v>
      </c>
      <c r="L442" t="b">
        <v>0</v>
      </c>
      <c r="M442" t="s">
        <v>1124</v>
      </c>
      <c r="N442" t="s">
        <v>1603</v>
      </c>
      <c r="O442" t="s">
        <v>2100</v>
      </c>
      <c r="P442" t="s">
        <v>2592</v>
      </c>
      <c r="Q442" s="7" t="s">
        <v>3087</v>
      </c>
      <c r="R442" t="s">
        <v>3462</v>
      </c>
      <c r="S442" t="s">
        <v>3796</v>
      </c>
    </row>
    <row r="443" spans="1:19">
      <c r="A443" t="s">
        <v>460</v>
      </c>
      <c r="B443" t="s">
        <v>751</v>
      </c>
      <c r="C443" t="s">
        <v>791</v>
      </c>
      <c r="D443" t="b">
        <v>1</v>
      </c>
      <c r="E443" t="b">
        <v>0</v>
      </c>
      <c r="F443" t="b">
        <v>0</v>
      </c>
      <c r="G443" t="b">
        <v>0</v>
      </c>
      <c r="H443" t="b">
        <v>0</v>
      </c>
      <c r="I443" t="b">
        <v>0</v>
      </c>
      <c r="J443" t="b">
        <v>0</v>
      </c>
      <c r="K443" t="b">
        <v>0</v>
      </c>
      <c r="L443" t="b">
        <v>0</v>
      </c>
      <c r="M443" t="s">
        <v>1125</v>
      </c>
      <c r="N443" t="s">
        <v>1604</v>
      </c>
      <c r="O443" t="s">
        <v>2101</v>
      </c>
      <c r="P443" t="s">
        <v>2593</v>
      </c>
      <c r="Q443" s="7" t="s">
        <v>3088</v>
      </c>
      <c r="R443" t="s">
        <v>3463</v>
      </c>
      <c r="S443" t="s">
        <v>3797</v>
      </c>
    </row>
    <row r="444" spans="1:19">
      <c r="A444" t="s">
        <v>461</v>
      </c>
      <c r="B444" t="s">
        <v>752</v>
      </c>
      <c r="C444" t="s">
        <v>791</v>
      </c>
      <c r="D444" t="b">
        <v>1</v>
      </c>
      <c r="E444" t="b">
        <v>0</v>
      </c>
      <c r="F444" t="b">
        <v>0</v>
      </c>
      <c r="G444" t="b">
        <v>0</v>
      </c>
      <c r="H444" t="b">
        <v>0</v>
      </c>
      <c r="I444" t="b">
        <v>0</v>
      </c>
      <c r="J444" t="b">
        <v>0</v>
      </c>
      <c r="K444" t="b">
        <v>0</v>
      </c>
      <c r="L444" t="b">
        <v>0</v>
      </c>
      <c r="M444" t="s">
        <v>1126</v>
      </c>
      <c r="N444" t="s">
        <v>1605</v>
      </c>
      <c r="O444" t="s">
        <v>2102</v>
      </c>
      <c r="P444" t="s">
        <v>2594</v>
      </c>
      <c r="Q444" s="7" t="s">
        <v>3089</v>
      </c>
      <c r="R444" t="s">
        <v>3464</v>
      </c>
      <c r="S444" t="s">
        <v>3798</v>
      </c>
    </row>
    <row r="445" spans="1:19">
      <c r="A445" t="s">
        <v>462</v>
      </c>
      <c r="B445" t="s">
        <v>753</v>
      </c>
      <c r="C445" t="s">
        <v>791</v>
      </c>
      <c r="D445" t="b">
        <v>1</v>
      </c>
      <c r="E445" t="b">
        <v>0</v>
      </c>
      <c r="F445" t="b">
        <v>0</v>
      </c>
      <c r="G445" t="b">
        <v>0</v>
      </c>
      <c r="H445" t="b">
        <v>0</v>
      </c>
      <c r="I445" t="b">
        <v>0</v>
      </c>
      <c r="J445" t="b">
        <v>0</v>
      </c>
      <c r="K445" t="b">
        <v>0</v>
      </c>
      <c r="L445" t="b">
        <v>0</v>
      </c>
      <c r="M445" t="s">
        <v>1127</v>
      </c>
      <c r="N445" t="s">
        <v>1606</v>
      </c>
      <c r="O445" t="s">
        <v>2103</v>
      </c>
      <c r="P445" t="s">
        <v>2595</v>
      </c>
      <c r="Q445" s="7" t="s">
        <v>3090</v>
      </c>
      <c r="R445" t="s">
        <v>3465</v>
      </c>
      <c r="S445" t="s">
        <v>3799</v>
      </c>
    </row>
    <row r="446" spans="1:19">
      <c r="A446" t="s">
        <v>463</v>
      </c>
      <c r="B446" t="s">
        <v>673</v>
      </c>
      <c r="C446" t="s">
        <v>791</v>
      </c>
      <c r="D446" t="b">
        <v>1</v>
      </c>
      <c r="E446" t="b">
        <v>0</v>
      </c>
      <c r="F446" t="b">
        <v>0</v>
      </c>
      <c r="G446" t="b">
        <v>0</v>
      </c>
      <c r="H446" t="b">
        <v>0</v>
      </c>
      <c r="I446" t="b">
        <v>0</v>
      </c>
      <c r="J446" t="b">
        <v>0</v>
      </c>
      <c r="K446" t="b">
        <v>0</v>
      </c>
      <c r="L446" t="b">
        <v>0</v>
      </c>
      <c r="M446" t="s">
        <v>1128</v>
      </c>
      <c r="N446" t="s">
        <v>1607</v>
      </c>
      <c r="O446" t="s">
        <v>2104</v>
      </c>
      <c r="P446" t="s">
        <v>2596</v>
      </c>
      <c r="Q446" s="7" t="s">
        <v>3091</v>
      </c>
      <c r="R446" t="s">
        <v>3466</v>
      </c>
      <c r="S446" t="s">
        <v>3800</v>
      </c>
    </row>
    <row r="447" spans="1:19">
      <c r="A447" t="s">
        <v>464</v>
      </c>
      <c r="B447" t="s">
        <v>754</v>
      </c>
      <c r="C447" t="s">
        <v>791</v>
      </c>
      <c r="D447" t="b">
        <v>1</v>
      </c>
      <c r="E447" t="b">
        <v>0</v>
      </c>
      <c r="F447" t="b">
        <v>0</v>
      </c>
      <c r="G447" t="b">
        <v>0</v>
      </c>
      <c r="H447" t="b">
        <v>0</v>
      </c>
      <c r="I447" t="b">
        <v>0</v>
      </c>
      <c r="J447" t="b">
        <v>0</v>
      </c>
      <c r="K447" t="b">
        <v>0</v>
      </c>
      <c r="L447" t="b">
        <v>0</v>
      </c>
      <c r="M447" t="s">
        <v>1129</v>
      </c>
      <c r="N447" t="s">
        <v>1608</v>
      </c>
      <c r="O447" t="s">
        <v>2105</v>
      </c>
      <c r="P447" t="s">
        <v>2597</v>
      </c>
      <c r="Q447" s="7" t="s">
        <v>3092</v>
      </c>
      <c r="R447" t="s">
        <v>3467</v>
      </c>
      <c r="S447" t="s">
        <v>3801</v>
      </c>
    </row>
    <row r="448" spans="1:19">
      <c r="A448" t="s">
        <v>465</v>
      </c>
      <c r="B448" t="s">
        <v>755</v>
      </c>
      <c r="C448" t="s">
        <v>791</v>
      </c>
      <c r="D448" t="b">
        <v>1</v>
      </c>
      <c r="E448" t="b">
        <v>0</v>
      </c>
      <c r="F448" t="b">
        <v>0</v>
      </c>
      <c r="G448" t="b">
        <v>0</v>
      </c>
      <c r="H448" t="b">
        <v>0</v>
      </c>
      <c r="I448" t="b">
        <v>0</v>
      </c>
      <c r="J448" t="b">
        <v>0</v>
      </c>
      <c r="K448" t="b">
        <v>0</v>
      </c>
      <c r="L448" t="b">
        <v>0</v>
      </c>
      <c r="M448" t="s">
        <v>1130</v>
      </c>
      <c r="N448" t="s">
        <v>1609</v>
      </c>
      <c r="O448" t="s">
        <v>2106</v>
      </c>
      <c r="P448" t="s">
        <v>2598</v>
      </c>
      <c r="Q448" s="7" t="s">
        <v>3093</v>
      </c>
      <c r="R448" t="s">
        <v>3468</v>
      </c>
    </row>
    <row r="449" spans="1:19">
      <c r="A449" t="s">
        <v>466</v>
      </c>
      <c r="B449" t="s">
        <v>754</v>
      </c>
      <c r="C449" t="s">
        <v>791</v>
      </c>
      <c r="D449" t="b">
        <v>1</v>
      </c>
      <c r="E449" t="b">
        <v>0</v>
      </c>
      <c r="F449" t="b">
        <v>0</v>
      </c>
      <c r="G449" t="b">
        <v>0</v>
      </c>
      <c r="H449" t="b">
        <v>0</v>
      </c>
      <c r="I449" t="b">
        <v>0</v>
      </c>
      <c r="J449" t="b">
        <v>0</v>
      </c>
      <c r="K449" t="b">
        <v>0</v>
      </c>
      <c r="L449" t="b">
        <v>1</v>
      </c>
      <c r="M449" t="s">
        <v>1131</v>
      </c>
      <c r="N449" t="s">
        <v>1610</v>
      </c>
      <c r="O449" t="s">
        <v>2107</v>
      </c>
      <c r="P449" t="s">
        <v>2599</v>
      </c>
      <c r="Q449" s="7" t="s">
        <v>3094</v>
      </c>
      <c r="R449" t="s">
        <v>3469</v>
      </c>
      <c r="S449" t="s">
        <v>3802</v>
      </c>
    </row>
    <row r="450" spans="1:19">
      <c r="A450" t="s">
        <v>467</v>
      </c>
      <c r="B450" t="s">
        <v>562</v>
      </c>
      <c r="C450" t="s">
        <v>791</v>
      </c>
      <c r="D450" t="b">
        <v>1</v>
      </c>
      <c r="E450" t="b">
        <v>0</v>
      </c>
      <c r="F450" t="b">
        <v>0</v>
      </c>
      <c r="G450" t="b">
        <v>0</v>
      </c>
      <c r="H450" t="b">
        <v>0</v>
      </c>
      <c r="I450" t="b">
        <v>0</v>
      </c>
      <c r="J450" t="b">
        <v>0</v>
      </c>
      <c r="K450" t="b">
        <v>0</v>
      </c>
      <c r="L450" t="b">
        <v>0</v>
      </c>
      <c r="M450" t="s">
        <v>1132</v>
      </c>
      <c r="N450" t="s">
        <v>1611</v>
      </c>
      <c r="O450" t="s">
        <v>2108</v>
      </c>
      <c r="P450" t="s">
        <v>2600</v>
      </c>
      <c r="Q450" s="7" t="s">
        <v>3095</v>
      </c>
      <c r="R450" t="s">
        <v>3470</v>
      </c>
    </row>
    <row r="451" spans="1:19">
      <c r="A451" t="s">
        <v>468</v>
      </c>
      <c r="B451" t="s">
        <v>756</v>
      </c>
      <c r="C451" t="s">
        <v>791</v>
      </c>
      <c r="D451" t="b">
        <v>1</v>
      </c>
      <c r="E451" t="b">
        <v>0</v>
      </c>
      <c r="F451" t="b">
        <v>0</v>
      </c>
      <c r="G451" t="b">
        <v>0</v>
      </c>
      <c r="H451" t="b">
        <v>0</v>
      </c>
      <c r="I451" t="b">
        <v>0</v>
      </c>
      <c r="J451" t="b">
        <v>0</v>
      </c>
      <c r="K451" t="b">
        <v>0</v>
      </c>
      <c r="L451" t="b">
        <v>0</v>
      </c>
      <c r="N451" t="s">
        <v>1612</v>
      </c>
      <c r="O451" t="s">
        <v>2049</v>
      </c>
      <c r="P451" t="s">
        <v>2601</v>
      </c>
      <c r="Q451" s="7" t="s">
        <v>3096</v>
      </c>
      <c r="S451" t="s">
        <v>3803</v>
      </c>
    </row>
    <row r="452" spans="1:19">
      <c r="A452" t="s">
        <v>469</v>
      </c>
      <c r="B452" t="s">
        <v>535</v>
      </c>
      <c r="C452" t="s">
        <v>791</v>
      </c>
      <c r="D452" t="b">
        <v>1</v>
      </c>
      <c r="E452" t="b">
        <v>0</v>
      </c>
      <c r="F452" t="b">
        <v>0</v>
      </c>
      <c r="G452" t="b">
        <v>0</v>
      </c>
      <c r="H452" t="b">
        <v>0</v>
      </c>
      <c r="I452" t="b">
        <v>0</v>
      </c>
      <c r="J452" t="b">
        <v>0</v>
      </c>
      <c r="K452" t="b">
        <v>0</v>
      </c>
      <c r="L452" t="b">
        <v>0</v>
      </c>
      <c r="N452" t="s">
        <v>1613</v>
      </c>
      <c r="O452" t="s">
        <v>2109</v>
      </c>
      <c r="P452" t="s">
        <v>2602</v>
      </c>
      <c r="Q452" s="7" t="s">
        <v>3097</v>
      </c>
      <c r="S452" t="s">
        <v>3804</v>
      </c>
    </row>
    <row r="453" spans="1:19">
      <c r="A453" t="s">
        <v>470</v>
      </c>
      <c r="B453" t="s">
        <v>533</v>
      </c>
      <c r="C453" t="s">
        <v>791</v>
      </c>
      <c r="D453" t="b">
        <v>1</v>
      </c>
      <c r="E453" t="b">
        <v>0</v>
      </c>
      <c r="F453" t="b">
        <v>0</v>
      </c>
      <c r="G453" t="b">
        <v>0</v>
      </c>
      <c r="H453" t="b">
        <v>0</v>
      </c>
      <c r="I453" t="b">
        <v>0</v>
      </c>
      <c r="J453" t="b">
        <v>0</v>
      </c>
      <c r="K453" t="b">
        <v>0</v>
      </c>
      <c r="L453" t="b">
        <v>0</v>
      </c>
      <c r="M453" t="s">
        <v>1133</v>
      </c>
      <c r="N453" t="s">
        <v>1614</v>
      </c>
      <c r="O453" t="s">
        <v>2110</v>
      </c>
      <c r="P453" t="s">
        <v>2603</v>
      </c>
      <c r="Q453" s="7" t="s">
        <v>3098</v>
      </c>
      <c r="R453" t="s">
        <v>3471</v>
      </c>
    </row>
    <row r="454" spans="1:19">
      <c r="A454" t="s">
        <v>471</v>
      </c>
      <c r="B454" t="s">
        <v>757</v>
      </c>
      <c r="C454" t="s">
        <v>791</v>
      </c>
      <c r="D454" t="b">
        <v>1</v>
      </c>
      <c r="E454" t="b">
        <v>0</v>
      </c>
      <c r="F454" t="b">
        <v>0</v>
      </c>
      <c r="G454" t="b">
        <v>0</v>
      </c>
      <c r="H454" t="b">
        <v>0</v>
      </c>
      <c r="I454" t="b">
        <v>0</v>
      </c>
      <c r="J454" t="b">
        <v>1</v>
      </c>
      <c r="K454" t="b">
        <v>0</v>
      </c>
      <c r="L454" t="b">
        <v>0</v>
      </c>
      <c r="M454" t="s">
        <v>1134</v>
      </c>
      <c r="N454" t="s">
        <v>1615</v>
      </c>
      <c r="O454" t="s">
        <v>2111</v>
      </c>
      <c r="P454" t="s">
        <v>2604</v>
      </c>
      <c r="Q454" s="7" t="s">
        <v>3099</v>
      </c>
      <c r="R454" t="s">
        <v>3472</v>
      </c>
      <c r="S454" t="s">
        <v>3805</v>
      </c>
    </row>
    <row r="455" spans="1:19">
      <c r="A455" t="s">
        <v>472</v>
      </c>
      <c r="B455" t="s">
        <v>758</v>
      </c>
      <c r="C455" t="s">
        <v>791</v>
      </c>
      <c r="D455" t="b">
        <v>1</v>
      </c>
      <c r="E455" t="b">
        <v>0</v>
      </c>
      <c r="F455" t="b">
        <v>0</v>
      </c>
      <c r="G455" t="b">
        <v>0</v>
      </c>
      <c r="H455" t="b">
        <v>0</v>
      </c>
      <c r="I455" t="b">
        <v>0</v>
      </c>
      <c r="J455" t="b">
        <v>0</v>
      </c>
      <c r="K455" t="b">
        <v>0</v>
      </c>
      <c r="L455" t="b">
        <v>0</v>
      </c>
      <c r="N455" t="s">
        <v>1616</v>
      </c>
      <c r="O455" t="s">
        <v>2112</v>
      </c>
      <c r="P455" t="s">
        <v>2605</v>
      </c>
      <c r="Q455" s="7" t="s">
        <v>3100</v>
      </c>
      <c r="S455" t="s">
        <v>3806</v>
      </c>
    </row>
    <row r="456" spans="1:19">
      <c r="A456" t="s">
        <v>473</v>
      </c>
      <c r="B456" t="s">
        <v>596</v>
      </c>
      <c r="C456" t="s">
        <v>791</v>
      </c>
      <c r="D456" t="b">
        <v>1</v>
      </c>
      <c r="E456" t="b">
        <v>0</v>
      </c>
      <c r="F456" t="b">
        <v>0</v>
      </c>
      <c r="G456" t="b">
        <v>0</v>
      </c>
      <c r="H456" t="b">
        <v>0</v>
      </c>
      <c r="I456" t="b">
        <v>0</v>
      </c>
      <c r="J456" t="b">
        <v>0</v>
      </c>
      <c r="K456" t="b">
        <v>0</v>
      </c>
      <c r="L456" t="b">
        <v>0</v>
      </c>
      <c r="M456" t="s">
        <v>1135</v>
      </c>
      <c r="N456" t="s">
        <v>1617</v>
      </c>
      <c r="O456" t="s">
        <v>2113</v>
      </c>
      <c r="P456" t="s">
        <v>2606</v>
      </c>
      <c r="Q456" s="7" t="s">
        <v>3101</v>
      </c>
      <c r="R456" t="s">
        <v>3473</v>
      </c>
    </row>
    <row r="457" spans="1:19">
      <c r="A457" t="s">
        <v>474</v>
      </c>
      <c r="B457" t="s">
        <v>709</v>
      </c>
      <c r="C457" t="s">
        <v>791</v>
      </c>
      <c r="D457" t="b">
        <v>1</v>
      </c>
      <c r="E457" t="b">
        <v>0</v>
      </c>
      <c r="F457" t="b">
        <v>0</v>
      </c>
      <c r="G457" t="b">
        <v>0</v>
      </c>
      <c r="H457" t="b">
        <v>0</v>
      </c>
      <c r="I457" t="b">
        <v>0</v>
      </c>
      <c r="J457" t="b">
        <v>0</v>
      </c>
      <c r="K457" t="b">
        <v>0</v>
      </c>
      <c r="L457" t="b">
        <v>0</v>
      </c>
      <c r="N457" t="s">
        <v>1618</v>
      </c>
      <c r="O457" t="s">
        <v>2114</v>
      </c>
      <c r="Q457" s="7" t="s">
        <v>3102</v>
      </c>
      <c r="S457" t="s">
        <v>3807</v>
      </c>
    </row>
    <row r="458" spans="1:19">
      <c r="A458" t="s">
        <v>475</v>
      </c>
      <c r="B458" t="s">
        <v>759</v>
      </c>
      <c r="C458" t="s">
        <v>791</v>
      </c>
      <c r="D458" t="b">
        <v>1</v>
      </c>
      <c r="E458" t="b">
        <v>0</v>
      </c>
      <c r="F458" t="b">
        <v>0</v>
      </c>
      <c r="G458" t="b">
        <v>0</v>
      </c>
      <c r="H458" t="b">
        <v>0</v>
      </c>
      <c r="I458" t="b">
        <v>0</v>
      </c>
      <c r="J458" t="b">
        <v>0</v>
      </c>
      <c r="K458" t="b">
        <v>0</v>
      </c>
      <c r="L458" t="b">
        <v>0</v>
      </c>
      <c r="M458" t="s">
        <v>1136</v>
      </c>
      <c r="N458" t="s">
        <v>1619</v>
      </c>
      <c r="O458" t="s">
        <v>2115</v>
      </c>
      <c r="P458" t="s">
        <v>2607</v>
      </c>
      <c r="Q458" s="7" t="s">
        <v>3103</v>
      </c>
      <c r="R458" t="s">
        <v>3474</v>
      </c>
      <c r="S458" t="s">
        <v>3808</v>
      </c>
    </row>
    <row r="459" spans="1:19">
      <c r="A459" t="s">
        <v>476</v>
      </c>
      <c r="B459" t="s">
        <v>760</v>
      </c>
      <c r="C459" t="s">
        <v>791</v>
      </c>
      <c r="D459" t="b">
        <v>1</v>
      </c>
      <c r="E459" t="b">
        <v>0</v>
      </c>
      <c r="F459" t="b">
        <v>0</v>
      </c>
      <c r="G459" t="b">
        <v>0</v>
      </c>
      <c r="H459" t="b">
        <v>0</v>
      </c>
      <c r="I459" t="b">
        <v>0</v>
      </c>
      <c r="J459" t="b">
        <v>1</v>
      </c>
      <c r="K459" t="b">
        <v>0</v>
      </c>
      <c r="L459" t="b">
        <v>0</v>
      </c>
      <c r="M459" t="s">
        <v>1137</v>
      </c>
      <c r="N459" t="s">
        <v>1620</v>
      </c>
      <c r="O459" t="s">
        <v>1903</v>
      </c>
      <c r="P459" t="s">
        <v>2608</v>
      </c>
      <c r="Q459" s="7" t="s">
        <v>3104</v>
      </c>
      <c r="R459" t="s">
        <v>3475</v>
      </c>
    </row>
    <row r="460" spans="1:19">
      <c r="A460" t="s">
        <v>477</v>
      </c>
      <c r="B460" t="s">
        <v>730</v>
      </c>
      <c r="C460" t="s">
        <v>791</v>
      </c>
      <c r="D460" t="b">
        <v>1</v>
      </c>
      <c r="E460" t="b">
        <v>0</v>
      </c>
      <c r="F460" t="b">
        <v>0</v>
      </c>
      <c r="G460" t="b">
        <v>0</v>
      </c>
      <c r="H460" t="b">
        <v>0</v>
      </c>
      <c r="I460" t="b">
        <v>0</v>
      </c>
      <c r="J460" t="b">
        <v>0</v>
      </c>
      <c r="K460" t="b">
        <v>0</v>
      </c>
      <c r="L460" t="b">
        <v>0</v>
      </c>
      <c r="M460" t="s">
        <v>1138</v>
      </c>
      <c r="N460" t="s">
        <v>1621</v>
      </c>
      <c r="O460" t="s">
        <v>2116</v>
      </c>
      <c r="P460" t="s">
        <v>2609</v>
      </c>
      <c r="Q460" s="7" t="s">
        <v>3105</v>
      </c>
      <c r="R460" t="s">
        <v>3476</v>
      </c>
      <c r="S460" t="s">
        <v>3809</v>
      </c>
    </row>
    <row r="461" spans="1:19">
      <c r="A461" t="s">
        <v>478</v>
      </c>
      <c r="B461" t="s">
        <v>761</v>
      </c>
      <c r="C461" t="s">
        <v>791</v>
      </c>
      <c r="D461" t="b">
        <v>1</v>
      </c>
      <c r="E461" t="b">
        <v>0</v>
      </c>
      <c r="F461" t="b">
        <v>0</v>
      </c>
      <c r="G461" t="b">
        <v>0</v>
      </c>
      <c r="H461" t="b">
        <v>0</v>
      </c>
      <c r="I461" t="b">
        <v>0</v>
      </c>
      <c r="J461" t="b">
        <v>0</v>
      </c>
      <c r="K461" t="b">
        <v>0</v>
      </c>
      <c r="L461" t="b">
        <v>1</v>
      </c>
      <c r="M461" t="s">
        <v>1139</v>
      </c>
      <c r="N461" t="s">
        <v>1622</v>
      </c>
      <c r="O461" t="s">
        <v>2117</v>
      </c>
      <c r="P461" t="s">
        <v>2610</v>
      </c>
      <c r="Q461" s="7" t="s">
        <v>3106</v>
      </c>
      <c r="R461" t="s">
        <v>3477</v>
      </c>
    </row>
    <row r="462" spans="1:19">
      <c r="A462" t="s">
        <v>479</v>
      </c>
      <c r="B462" t="s">
        <v>524</v>
      </c>
      <c r="C462" t="s">
        <v>791</v>
      </c>
      <c r="D462" t="b">
        <v>1</v>
      </c>
      <c r="E462" t="b">
        <v>0</v>
      </c>
      <c r="F462" t="b">
        <v>0</v>
      </c>
      <c r="G462" t="b">
        <v>0</v>
      </c>
      <c r="H462" t="b">
        <v>0</v>
      </c>
      <c r="I462" t="b">
        <v>0</v>
      </c>
      <c r="J462" t="b">
        <v>0</v>
      </c>
      <c r="K462" t="b">
        <v>0</v>
      </c>
      <c r="L462" t="b">
        <v>0</v>
      </c>
      <c r="M462" t="s">
        <v>1140</v>
      </c>
      <c r="N462" t="s">
        <v>1623</v>
      </c>
      <c r="O462" t="s">
        <v>2118</v>
      </c>
      <c r="P462" t="s">
        <v>2611</v>
      </c>
      <c r="Q462" s="7" t="s">
        <v>3107</v>
      </c>
      <c r="R462" t="s">
        <v>3478</v>
      </c>
    </row>
    <row r="463" spans="1:19">
      <c r="A463" t="s">
        <v>480</v>
      </c>
      <c r="B463" t="s">
        <v>762</v>
      </c>
      <c r="C463" t="s">
        <v>791</v>
      </c>
      <c r="D463" t="b">
        <v>1</v>
      </c>
      <c r="E463" t="b">
        <v>0</v>
      </c>
      <c r="F463" t="b">
        <v>0</v>
      </c>
      <c r="G463" t="b">
        <v>0</v>
      </c>
      <c r="H463" t="b">
        <v>0</v>
      </c>
      <c r="I463" t="b">
        <v>0</v>
      </c>
      <c r="J463" t="b">
        <v>0</v>
      </c>
      <c r="K463" t="b">
        <v>0</v>
      </c>
      <c r="L463" t="b">
        <v>0</v>
      </c>
      <c r="M463" t="s">
        <v>1141</v>
      </c>
      <c r="N463" t="s">
        <v>1624</v>
      </c>
      <c r="O463" t="s">
        <v>2119</v>
      </c>
      <c r="P463" t="s">
        <v>2612</v>
      </c>
      <c r="Q463" s="7" t="s">
        <v>3108</v>
      </c>
      <c r="R463" t="s">
        <v>3479</v>
      </c>
    </row>
    <row r="464" spans="1:19">
      <c r="A464" t="s">
        <v>481</v>
      </c>
      <c r="B464" t="s">
        <v>527</v>
      </c>
      <c r="C464" t="s">
        <v>791</v>
      </c>
      <c r="D464" t="b">
        <v>1</v>
      </c>
      <c r="E464" t="b">
        <v>0</v>
      </c>
      <c r="F464" t="b">
        <v>0</v>
      </c>
      <c r="G464" t="b">
        <v>0</v>
      </c>
      <c r="H464" t="b">
        <v>0</v>
      </c>
      <c r="I464" t="b">
        <v>0</v>
      </c>
      <c r="J464" t="b">
        <v>0</v>
      </c>
      <c r="K464" t="b">
        <v>0</v>
      </c>
      <c r="L464" t="b">
        <v>0</v>
      </c>
      <c r="M464" t="s">
        <v>1142</v>
      </c>
      <c r="N464" t="s">
        <v>1625</v>
      </c>
      <c r="O464" t="s">
        <v>2120</v>
      </c>
      <c r="P464" t="s">
        <v>2613</v>
      </c>
      <c r="Q464" s="7" t="s">
        <v>3109</v>
      </c>
      <c r="R464" t="s">
        <v>3480</v>
      </c>
      <c r="S464" t="s">
        <v>3810</v>
      </c>
    </row>
    <row r="465" spans="1:19">
      <c r="A465" t="s">
        <v>482</v>
      </c>
      <c r="B465" t="s">
        <v>763</v>
      </c>
      <c r="C465" t="s">
        <v>791</v>
      </c>
      <c r="D465" t="b">
        <v>1</v>
      </c>
      <c r="E465" t="b">
        <v>0</v>
      </c>
      <c r="F465" t="b">
        <v>0</v>
      </c>
      <c r="G465" t="b">
        <v>0</v>
      </c>
      <c r="H465" t="b">
        <v>0</v>
      </c>
      <c r="I465" t="b">
        <v>0</v>
      </c>
      <c r="J465" t="b">
        <v>0</v>
      </c>
      <c r="K465" t="b">
        <v>0</v>
      </c>
      <c r="L465" t="b">
        <v>0</v>
      </c>
      <c r="M465" t="s">
        <v>1143</v>
      </c>
      <c r="N465" t="s">
        <v>1626</v>
      </c>
      <c r="O465" t="s">
        <v>2121</v>
      </c>
      <c r="P465" t="s">
        <v>2614</v>
      </c>
      <c r="Q465" s="7" t="s">
        <v>3110</v>
      </c>
      <c r="R465" t="s">
        <v>3481</v>
      </c>
      <c r="S465" t="s">
        <v>3811</v>
      </c>
    </row>
    <row r="466" spans="1:19">
      <c r="A466" t="s">
        <v>483</v>
      </c>
      <c r="B466" t="s">
        <v>673</v>
      </c>
      <c r="C466" t="s">
        <v>791</v>
      </c>
      <c r="D466" t="b">
        <v>0</v>
      </c>
      <c r="E466" t="b">
        <v>0</v>
      </c>
      <c r="F466" t="b">
        <v>0</v>
      </c>
      <c r="G466" t="b">
        <v>0</v>
      </c>
      <c r="H466" t="b">
        <v>0</v>
      </c>
      <c r="I466" t="b">
        <v>0</v>
      </c>
      <c r="J466" t="b">
        <v>0</v>
      </c>
      <c r="K466" t="b">
        <v>0</v>
      </c>
      <c r="L466" t="b">
        <v>0</v>
      </c>
      <c r="M466" t="s">
        <v>1144</v>
      </c>
      <c r="O466" t="s">
        <v>2122</v>
      </c>
      <c r="P466" t="s">
        <v>2615</v>
      </c>
      <c r="Q466" s="7" t="s">
        <v>3111</v>
      </c>
      <c r="R466" t="s">
        <v>3482</v>
      </c>
    </row>
    <row r="467" spans="1:19">
      <c r="A467" t="s">
        <v>484</v>
      </c>
      <c r="B467" t="s">
        <v>717</v>
      </c>
      <c r="C467" t="s">
        <v>791</v>
      </c>
      <c r="D467" t="b">
        <v>1</v>
      </c>
      <c r="E467" t="b">
        <v>0</v>
      </c>
      <c r="F467" t="b">
        <v>0</v>
      </c>
      <c r="G467" t="b">
        <v>0</v>
      </c>
      <c r="H467" t="b">
        <v>0</v>
      </c>
      <c r="I467" t="b">
        <v>0</v>
      </c>
      <c r="J467" t="b">
        <v>0</v>
      </c>
      <c r="K467" t="b">
        <v>0</v>
      </c>
      <c r="L467" t="b">
        <v>0</v>
      </c>
      <c r="M467" t="s">
        <v>1145</v>
      </c>
      <c r="N467" t="s">
        <v>1627</v>
      </c>
      <c r="O467" t="s">
        <v>2123</v>
      </c>
      <c r="P467" t="s">
        <v>2616</v>
      </c>
      <c r="Q467" s="7" t="s">
        <v>3112</v>
      </c>
      <c r="R467" t="s">
        <v>3483</v>
      </c>
      <c r="S467" t="s">
        <v>3812</v>
      </c>
    </row>
    <row r="468" spans="1:19">
      <c r="A468" t="s">
        <v>485</v>
      </c>
      <c r="B468" t="s">
        <v>764</v>
      </c>
      <c r="C468" t="s">
        <v>791</v>
      </c>
      <c r="D468" t="b">
        <v>1</v>
      </c>
      <c r="E468" t="b">
        <v>0</v>
      </c>
      <c r="F468" t="b">
        <v>0</v>
      </c>
      <c r="G468" t="b">
        <v>0</v>
      </c>
      <c r="H468" t="b">
        <v>0</v>
      </c>
      <c r="I468" t="b">
        <v>0</v>
      </c>
      <c r="J468" t="b">
        <v>0</v>
      </c>
      <c r="K468" t="b">
        <v>0</v>
      </c>
      <c r="L468" t="b">
        <v>0</v>
      </c>
      <c r="N468" t="s">
        <v>1628</v>
      </c>
      <c r="O468" t="s">
        <v>2124</v>
      </c>
      <c r="P468" t="s">
        <v>2617</v>
      </c>
      <c r="Q468" s="7" t="s">
        <v>3113</v>
      </c>
      <c r="S468" t="s">
        <v>3813</v>
      </c>
    </row>
    <row r="469" spans="1:19">
      <c r="A469" t="s">
        <v>486</v>
      </c>
      <c r="B469" t="s">
        <v>765</v>
      </c>
      <c r="C469" t="s">
        <v>791</v>
      </c>
      <c r="D469" t="b">
        <v>1</v>
      </c>
      <c r="E469" t="b">
        <v>0</v>
      </c>
      <c r="F469" t="b">
        <v>0</v>
      </c>
      <c r="G469" t="b">
        <v>0</v>
      </c>
      <c r="H469" t="b">
        <v>0</v>
      </c>
      <c r="I469" t="b">
        <v>0</v>
      </c>
      <c r="J469" t="b">
        <v>1</v>
      </c>
      <c r="K469" t="b">
        <v>0</v>
      </c>
      <c r="L469" t="b">
        <v>0</v>
      </c>
      <c r="M469" t="s">
        <v>1146</v>
      </c>
      <c r="N469" t="s">
        <v>1629</v>
      </c>
      <c r="O469" t="s">
        <v>2125</v>
      </c>
      <c r="P469" t="s">
        <v>2618</v>
      </c>
      <c r="Q469" s="7" t="s">
        <v>3114</v>
      </c>
      <c r="R469" t="s">
        <v>3484</v>
      </c>
    </row>
    <row r="470" spans="1:19">
      <c r="A470" t="s">
        <v>487</v>
      </c>
      <c r="B470" t="s">
        <v>766</v>
      </c>
      <c r="C470" t="s">
        <v>791</v>
      </c>
      <c r="D470" t="b">
        <v>1</v>
      </c>
      <c r="E470" t="b">
        <v>0</v>
      </c>
      <c r="F470" t="b">
        <v>0</v>
      </c>
      <c r="G470" t="b">
        <v>0</v>
      </c>
      <c r="H470" t="b">
        <v>0</v>
      </c>
      <c r="I470" t="b">
        <v>0</v>
      </c>
      <c r="J470" t="b">
        <v>0</v>
      </c>
      <c r="K470" t="b">
        <v>0</v>
      </c>
      <c r="L470" t="b">
        <v>0</v>
      </c>
      <c r="M470" t="s">
        <v>1147</v>
      </c>
      <c r="N470" t="s">
        <v>1630</v>
      </c>
      <c r="O470" t="s">
        <v>2126</v>
      </c>
      <c r="P470" t="s">
        <v>2619</v>
      </c>
      <c r="Q470" s="7" t="s">
        <v>3115</v>
      </c>
      <c r="R470" t="s">
        <v>3485</v>
      </c>
    </row>
    <row r="471" spans="1:19">
      <c r="A471" t="s">
        <v>488</v>
      </c>
      <c r="B471" t="s">
        <v>767</v>
      </c>
      <c r="C471" t="s">
        <v>791</v>
      </c>
      <c r="D471" t="b">
        <v>1</v>
      </c>
      <c r="E471" t="b">
        <v>0</v>
      </c>
      <c r="F471" t="b">
        <v>0</v>
      </c>
      <c r="G471" t="b">
        <v>0</v>
      </c>
      <c r="H471" t="b">
        <v>0</v>
      </c>
      <c r="I471" t="b">
        <v>0</v>
      </c>
      <c r="J471" t="b">
        <v>0</v>
      </c>
      <c r="K471" t="b">
        <v>0</v>
      </c>
      <c r="L471" t="b">
        <v>0</v>
      </c>
      <c r="M471" t="s">
        <v>1148</v>
      </c>
      <c r="N471" t="s">
        <v>1631</v>
      </c>
      <c r="O471" t="s">
        <v>2127</v>
      </c>
      <c r="P471" t="s">
        <v>2620</v>
      </c>
      <c r="Q471" s="7" t="s">
        <v>3116</v>
      </c>
      <c r="R471" t="s">
        <v>3486</v>
      </c>
    </row>
    <row r="472" spans="1:19">
      <c r="A472" t="s">
        <v>489</v>
      </c>
      <c r="B472" t="s">
        <v>673</v>
      </c>
      <c r="C472" t="s">
        <v>791</v>
      </c>
      <c r="D472" t="b">
        <v>1</v>
      </c>
      <c r="E472" t="b">
        <v>0</v>
      </c>
      <c r="F472" t="b">
        <v>0</v>
      </c>
      <c r="G472" t="b">
        <v>0</v>
      </c>
      <c r="H472" t="b">
        <v>0</v>
      </c>
      <c r="I472" t="b">
        <v>0</v>
      </c>
      <c r="J472" t="b">
        <v>0</v>
      </c>
      <c r="K472" t="b">
        <v>0</v>
      </c>
      <c r="L472" t="b">
        <v>0</v>
      </c>
      <c r="M472" t="s">
        <v>1149</v>
      </c>
      <c r="N472" t="s">
        <v>1632</v>
      </c>
      <c r="O472" t="s">
        <v>2128</v>
      </c>
      <c r="P472" t="s">
        <v>2621</v>
      </c>
      <c r="Q472" s="7" t="s">
        <v>3117</v>
      </c>
      <c r="R472" t="s">
        <v>3487</v>
      </c>
      <c r="S472" t="s">
        <v>3814</v>
      </c>
    </row>
    <row r="473" spans="1:19">
      <c r="A473" t="s">
        <v>490</v>
      </c>
      <c r="B473" t="s">
        <v>768</v>
      </c>
      <c r="C473" t="s">
        <v>791</v>
      </c>
      <c r="D473" t="b">
        <v>1</v>
      </c>
      <c r="E473" t="b">
        <v>0</v>
      </c>
      <c r="F473" t="b">
        <v>0</v>
      </c>
      <c r="G473" t="b">
        <v>0</v>
      </c>
      <c r="H473" t="b">
        <v>0</v>
      </c>
      <c r="I473" t="b">
        <v>0</v>
      </c>
      <c r="J473" t="b">
        <v>0</v>
      </c>
      <c r="K473" t="b">
        <v>0</v>
      </c>
      <c r="L473" t="b">
        <v>0</v>
      </c>
      <c r="M473" t="s">
        <v>1150</v>
      </c>
      <c r="N473" t="s">
        <v>1633</v>
      </c>
      <c r="O473" t="s">
        <v>2129</v>
      </c>
      <c r="P473" t="s">
        <v>2622</v>
      </c>
      <c r="Q473" s="7" t="s">
        <v>3118</v>
      </c>
      <c r="R473" t="s">
        <v>3488</v>
      </c>
      <c r="S473" t="s">
        <v>3815</v>
      </c>
    </row>
    <row r="474" spans="1:19">
      <c r="A474" t="s">
        <v>491</v>
      </c>
      <c r="B474" t="s">
        <v>769</v>
      </c>
      <c r="C474" t="s">
        <v>791</v>
      </c>
      <c r="D474" t="b">
        <v>1</v>
      </c>
      <c r="E474" t="b">
        <v>0</v>
      </c>
      <c r="F474" t="b">
        <v>0</v>
      </c>
      <c r="G474" t="b">
        <v>0</v>
      </c>
      <c r="H474" t="b">
        <v>0</v>
      </c>
      <c r="I474" t="b">
        <v>0</v>
      </c>
      <c r="J474" t="b">
        <v>0</v>
      </c>
      <c r="K474" t="b">
        <v>0</v>
      </c>
      <c r="L474" t="b">
        <v>0</v>
      </c>
      <c r="M474" t="s">
        <v>1151</v>
      </c>
      <c r="N474" t="s">
        <v>1634</v>
      </c>
      <c r="O474" t="s">
        <v>2130</v>
      </c>
      <c r="P474" t="s">
        <v>2623</v>
      </c>
      <c r="Q474" s="7" t="s">
        <v>3119</v>
      </c>
      <c r="R474" t="s">
        <v>3489</v>
      </c>
    </row>
    <row r="475" spans="1:19">
      <c r="A475" t="s">
        <v>492</v>
      </c>
      <c r="B475" t="s">
        <v>770</v>
      </c>
      <c r="C475" t="s">
        <v>792</v>
      </c>
      <c r="D475" t="b">
        <v>1</v>
      </c>
      <c r="E475" t="b">
        <v>0</v>
      </c>
      <c r="F475" t="b">
        <v>0</v>
      </c>
      <c r="G475" t="b">
        <v>0</v>
      </c>
      <c r="H475" t="b">
        <v>0</v>
      </c>
      <c r="I475" t="b">
        <v>0</v>
      </c>
      <c r="J475" t="b">
        <v>0</v>
      </c>
      <c r="K475" t="b">
        <v>0</v>
      </c>
      <c r="L475" t="b">
        <v>0</v>
      </c>
      <c r="M475" t="s">
        <v>1152</v>
      </c>
      <c r="N475" t="s">
        <v>1635</v>
      </c>
      <c r="O475" t="s">
        <v>2131</v>
      </c>
      <c r="P475" t="s">
        <v>2624</v>
      </c>
      <c r="Q475" s="7" t="s">
        <v>3120</v>
      </c>
      <c r="R475" t="s">
        <v>3490</v>
      </c>
    </row>
    <row r="476" spans="1:19">
      <c r="A476" t="s">
        <v>493</v>
      </c>
      <c r="B476" t="s">
        <v>673</v>
      </c>
      <c r="C476" t="s">
        <v>792</v>
      </c>
      <c r="D476" t="b">
        <v>1</v>
      </c>
      <c r="E476" t="b">
        <v>0</v>
      </c>
      <c r="F476" t="b">
        <v>0</v>
      </c>
      <c r="G476" t="b">
        <v>0</v>
      </c>
      <c r="H476" t="b">
        <v>0</v>
      </c>
      <c r="I476" t="b">
        <v>0</v>
      </c>
      <c r="J476" t="b">
        <v>0</v>
      </c>
      <c r="K476" t="b">
        <v>0</v>
      </c>
      <c r="L476" t="b">
        <v>0</v>
      </c>
      <c r="M476" t="s">
        <v>1153</v>
      </c>
      <c r="N476" t="s">
        <v>1636</v>
      </c>
      <c r="O476" t="s">
        <v>2132</v>
      </c>
      <c r="P476" t="s">
        <v>2625</v>
      </c>
      <c r="Q476" s="7" t="s">
        <v>3121</v>
      </c>
      <c r="R476" t="s">
        <v>3491</v>
      </c>
    </row>
    <row r="477" spans="1:19">
      <c r="A477" t="s">
        <v>494</v>
      </c>
      <c r="B477" t="s">
        <v>771</v>
      </c>
      <c r="C477" t="s">
        <v>792</v>
      </c>
      <c r="D477" t="b">
        <v>1</v>
      </c>
      <c r="E477" t="b">
        <v>0</v>
      </c>
      <c r="F477" t="b">
        <v>0</v>
      </c>
      <c r="G477" t="b">
        <v>0</v>
      </c>
      <c r="H477" t="b">
        <v>0</v>
      </c>
      <c r="I477" t="b">
        <v>0</v>
      </c>
      <c r="J477" t="b">
        <v>0</v>
      </c>
      <c r="K477" t="b">
        <v>0</v>
      </c>
      <c r="L477" t="b">
        <v>0</v>
      </c>
      <c r="M477" t="s">
        <v>1154</v>
      </c>
      <c r="N477" t="s">
        <v>1637</v>
      </c>
      <c r="O477" t="s">
        <v>2133</v>
      </c>
      <c r="P477" t="s">
        <v>2626</v>
      </c>
      <c r="Q477" s="7" t="s">
        <v>3122</v>
      </c>
      <c r="R477" t="s">
        <v>3492</v>
      </c>
    </row>
    <row r="478" spans="1:19">
      <c r="A478" t="s">
        <v>495</v>
      </c>
      <c r="B478" t="s">
        <v>772</v>
      </c>
      <c r="C478" t="s">
        <v>792</v>
      </c>
      <c r="D478" t="b">
        <v>1</v>
      </c>
      <c r="E478" t="b">
        <v>0</v>
      </c>
      <c r="F478" t="b">
        <v>0</v>
      </c>
      <c r="G478" t="b">
        <v>0</v>
      </c>
      <c r="H478" t="b">
        <v>0</v>
      </c>
      <c r="I478" t="b">
        <v>0</v>
      </c>
      <c r="J478" t="b">
        <v>0</v>
      </c>
      <c r="K478" t="b">
        <v>0</v>
      </c>
      <c r="L478" t="b">
        <v>0</v>
      </c>
      <c r="M478" t="s">
        <v>1155</v>
      </c>
      <c r="N478" t="s">
        <v>1638</v>
      </c>
      <c r="O478" t="s">
        <v>2134</v>
      </c>
      <c r="P478" t="s">
        <v>2627</v>
      </c>
      <c r="Q478" s="7" t="s">
        <v>3123</v>
      </c>
      <c r="R478" t="s">
        <v>3493</v>
      </c>
    </row>
    <row r="479" spans="1:19">
      <c r="A479" t="s">
        <v>496</v>
      </c>
      <c r="B479" t="s">
        <v>613</v>
      </c>
      <c r="C479" t="s">
        <v>792</v>
      </c>
      <c r="D479" t="b">
        <v>1</v>
      </c>
      <c r="E479" t="b">
        <v>1</v>
      </c>
      <c r="F479" t="b">
        <v>0</v>
      </c>
      <c r="G479" t="b">
        <v>0</v>
      </c>
      <c r="H479" t="b">
        <v>0</v>
      </c>
      <c r="I479" t="b">
        <v>0</v>
      </c>
      <c r="J479" t="b">
        <v>0</v>
      </c>
      <c r="K479" t="b">
        <v>0</v>
      </c>
      <c r="L479" t="b">
        <v>0</v>
      </c>
      <c r="M479" t="s">
        <v>1156</v>
      </c>
      <c r="N479" t="s">
        <v>1639</v>
      </c>
      <c r="O479" t="s">
        <v>2135</v>
      </c>
      <c r="P479" t="s">
        <v>2628</v>
      </c>
      <c r="Q479" s="7" t="s">
        <v>3124</v>
      </c>
      <c r="R479" t="s">
        <v>3494</v>
      </c>
    </row>
    <row r="480" spans="1:19">
      <c r="A480" t="s">
        <v>497</v>
      </c>
      <c r="B480" t="s">
        <v>751</v>
      </c>
      <c r="C480" t="s">
        <v>792</v>
      </c>
      <c r="D480" t="b">
        <v>1</v>
      </c>
      <c r="E480" t="b">
        <v>0</v>
      </c>
      <c r="F480" t="b">
        <v>0</v>
      </c>
      <c r="G480" t="b">
        <v>0</v>
      </c>
      <c r="H480" t="b">
        <v>0</v>
      </c>
      <c r="I480" t="b">
        <v>0</v>
      </c>
      <c r="J480" t="b">
        <v>0</v>
      </c>
      <c r="K480" t="b">
        <v>0</v>
      </c>
      <c r="L480" t="b">
        <v>0</v>
      </c>
      <c r="M480" t="s">
        <v>1157</v>
      </c>
      <c r="N480" t="s">
        <v>1640</v>
      </c>
      <c r="O480" t="s">
        <v>2136</v>
      </c>
      <c r="P480" t="s">
        <v>2629</v>
      </c>
      <c r="Q480" s="7" t="s">
        <v>3125</v>
      </c>
      <c r="R480" t="s">
        <v>3495</v>
      </c>
      <c r="S480" t="s">
        <v>3816</v>
      </c>
    </row>
    <row r="481" spans="1:19">
      <c r="A481" t="s">
        <v>498</v>
      </c>
      <c r="B481" t="s">
        <v>773</v>
      </c>
      <c r="C481" t="s">
        <v>792</v>
      </c>
      <c r="D481" t="b">
        <v>1</v>
      </c>
      <c r="E481" t="b">
        <v>0</v>
      </c>
      <c r="F481" t="b">
        <v>0</v>
      </c>
      <c r="G481" t="b">
        <v>0</v>
      </c>
      <c r="H481" t="b">
        <v>0</v>
      </c>
      <c r="I481" t="b">
        <v>0</v>
      </c>
      <c r="J481" t="b">
        <v>0</v>
      </c>
      <c r="K481" t="b">
        <v>0</v>
      </c>
      <c r="L481" t="b">
        <v>0</v>
      </c>
      <c r="N481" t="s">
        <v>1641</v>
      </c>
      <c r="O481" t="s">
        <v>2137</v>
      </c>
      <c r="P481" t="s">
        <v>2630</v>
      </c>
      <c r="Q481" s="7" t="s">
        <v>3126</v>
      </c>
      <c r="S481" t="s">
        <v>3817</v>
      </c>
    </row>
    <row r="482" spans="1:19">
      <c r="A482" t="s">
        <v>499</v>
      </c>
      <c r="B482" t="s">
        <v>651</v>
      </c>
      <c r="C482" t="s">
        <v>792</v>
      </c>
      <c r="D482" t="b">
        <v>1</v>
      </c>
      <c r="E482" t="b">
        <v>0</v>
      </c>
      <c r="F482" t="b">
        <v>0</v>
      </c>
      <c r="G482" t="b">
        <v>0</v>
      </c>
      <c r="H482" t="b">
        <v>0</v>
      </c>
      <c r="I482" t="b">
        <v>0</v>
      </c>
      <c r="J482" t="b">
        <v>0</v>
      </c>
      <c r="K482" t="b">
        <v>0</v>
      </c>
      <c r="L482" t="b">
        <v>0</v>
      </c>
      <c r="N482" t="s">
        <v>1642</v>
      </c>
      <c r="O482" t="s">
        <v>2138</v>
      </c>
      <c r="P482" t="s">
        <v>2631</v>
      </c>
      <c r="Q482" s="7" t="s">
        <v>3127</v>
      </c>
      <c r="S482" t="s">
        <v>3818</v>
      </c>
    </row>
    <row r="483" spans="1:19">
      <c r="A483" t="s">
        <v>500</v>
      </c>
      <c r="B483" t="s">
        <v>722</v>
      </c>
      <c r="C483" t="s">
        <v>792</v>
      </c>
      <c r="D483" t="b">
        <v>1</v>
      </c>
      <c r="E483" t="b">
        <v>0</v>
      </c>
      <c r="F483" t="b">
        <v>0</v>
      </c>
      <c r="G483" t="b">
        <v>0</v>
      </c>
      <c r="H483" t="b">
        <v>0</v>
      </c>
      <c r="I483" t="b">
        <v>0</v>
      </c>
      <c r="J483" t="b">
        <v>0</v>
      </c>
      <c r="K483" t="b">
        <v>0</v>
      </c>
      <c r="L483" t="b">
        <v>0</v>
      </c>
      <c r="M483" t="s">
        <v>1158</v>
      </c>
      <c r="N483" t="s">
        <v>1643</v>
      </c>
      <c r="O483" t="s">
        <v>2139</v>
      </c>
      <c r="Q483" s="7" t="s">
        <v>3128</v>
      </c>
      <c r="R483" t="s">
        <v>3496</v>
      </c>
    </row>
    <row r="484" spans="1:19">
      <c r="A484" t="s">
        <v>452</v>
      </c>
      <c r="B484" t="s">
        <v>722</v>
      </c>
      <c r="C484" t="s">
        <v>792</v>
      </c>
      <c r="D484" t="b">
        <v>1</v>
      </c>
      <c r="E484" t="b">
        <v>0</v>
      </c>
      <c r="F484" t="b">
        <v>0</v>
      </c>
      <c r="G484" t="b">
        <v>0</v>
      </c>
      <c r="H484" t="b">
        <v>0</v>
      </c>
      <c r="I484" t="b">
        <v>0</v>
      </c>
      <c r="J484" t="b">
        <v>0</v>
      </c>
      <c r="K484" t="b">
        <v>0</v>
      </c>
      <c r="L484" t="b">
        <v>0</v>
      </c>
      <c r="M484" t="s">
        <v>1159</v>
      </c>
      <c r="N484" t="s">
        <v>1644</v>
      </c>
      <c r="O484" t="s">
        <v>2093</v>
      </c>
      <c r="Q484" s="7" t="s">
        <v>3129</v>
      </c>
      <c r="R484" t="s">
        <v>3497</v>
      </c>
    </row>
    <row r="485" spans="1:19">
      <c r="A485" t="s">
        <v>501</v>
      </c>
      <c r="B485" t="s">
        <v>596</v>
      </c>
      <c r="C485" t="s">
        <v>792</v>
      </c>
      <c r="D485" t="b">
        <v>1</v>
      </c>
      <c r="E485" t="b">
        <v>0</v>
      </c>
      <c r="F485" t="b">
        <v>0</v>
      </c>
      <c r="G485" t="b">
        <v>0</v>
      </c>
      <c r="H485" t="b">
        <v>0</v>
      </c>
      <c r="I485" t="b">
        <v>0</v>
      </c>
      <c r="J485" t="b">
        <v>0</v>
      </c>
      <c r="K485" t="b">
        <v>0</v>
      </c>
      <c r="L485" t="b">
        <v>0</v>
      </c>
      <c r="M485" t="s">
        <v>1160</v>
      </c>
      <c r="N485" t="s">
        <v>1645</v>
      </c>
      <c r="O485" t="s">
        <v>2140</v>
      </c>
      <c r="P485" t="s">
        <v>2632</v>
      </c>
      <c r="Q485" s="7" t="s">
        <v>3130</v>
      </c>
      <c r="R485" t="s">
        <v>3498</v>
      </c>
    </row>
    <row r="486" spans="1:19">
      <c r="A486" t="s">
        <v>502</v>
      </c>
      <c r="B486" t="s">
        <v>774</v>
      </c>
      <c r="C486" t="s">
        <v>792</v>
      </c>
      <c r="D486" t="b">
        <v>1</v>
      </c>
      <c r="E486" t="b">
        <v>0</v>
      </c>
      <c r="F486" t="b">
        <v>0</v>
      </c>
      <c r="G486" t="b">
        <v>0</v>
      </c>
      <c r="H486" t="b">
        <v>0</v>
      </c>
      <c r="I486" t="b">
        <v>0</v>
      </c>
      <c r="J486" t="b">
        <v>0</v>
      </c>
      <c r="K486" t="b">
        <v>0</v>
      </c>
      <c r="L486" t="b">
        <v>0</v>
      </c>
      <c r="M486" t="s">
        <v>1161</v>
      </c>
      <c r="N486" t="s">
        <v>1646</v>
      </c>
      <c r="O486" t="s">
        <v>2141</v>
      </c>
      <c r="P486" t="s">
        <v>2633</v>
      </c>
      <c r="Q486" s="7" t="s">
        <v>3131</v>
      </c>
      <c r="R486" t="s">
        <v>3499</v>
      </c>
      <c r="S486" t="s">
        <v>3819</v>
      </c>
    </row>
    <row r="487" spans="1:19">
      <c r="A487" t="s">
        <v>503</v>
      </c>
      <c r="B487" t="s">
        <v>775</v>
      </c>
      <c r="C487" t="s">
        <v>792</v>
      </c>
      <c r="D487" t="b">
        <v>1</v>
      </c>
      <c r="E487" t="b">
        <v>0</v>
      </c>
      <c r="F487" t="b">
        <v>0</v>
      </c>
      <c r="G487" t="b">
        <v>0</v>
      </c>
      <c r="H487" t="b">
        <v>0</v>
      </c>
      <c r="I487" t="b">
        <v>0</v>
      </c>
      <c r="J487" t="b">
        <v>0</v>
      </c>
      <c r="K487" t="b">
        <v>0</v>
      </c>
      <c r="L487" t="b">
        <v>0</v>
      </c>
      <c r="M487" t="s">
        <v>1162</v>
      </c>
      <c r="N487" t="s">
        <v>1647</v>
      </c>
      <c r="O487" t="s">
        <v>2142</v>
      </c>
      <c r="P487" t="s">
        <v>2634</v>
      </c>
      <c r="Q487" s="7" t="s">
        <v>3132</v>
      </c>
      <c r="R487" t="s">
        <v>3500</v>
      </c>
    </row>
    <row r="488" spans="1:19">
      <c r="A488" t="s">
        <v>504</v>
      </c>
      <c r="B488" t="s">
        <v>776</v>
      </c>
      <c r="C488" t="s">
        <v>792</v>
      </c>
      <c r="D488" t="b">
        <v>1</v>
      </c>
      <c r="E488" t="b">
        <v>0</v>
      </c>
      <c r="F488" t="b">
        <v>0</v>
      </c>
      <c r="G488" t="b">
        <v>0</v>
      </c>
      <c r="H488" t="b">
        <v>0</v>
      </c>
      <c r="I488" t="b">
        <v>0</v>
      </c>
      <c r="J488" t="b">
        <v>0</v>
      </c>
      <c r="K488" t="b">
        <v>0</v>
      </c>
      <c r="L488" t="b">
        <v>0</v>
      </c>
      <c r="M488" t="s">
        <v>1163</v>
      </c>
      <c r="N488" t="s">
        <v>1648</v>
      </c>
      <c r="O488" t="s">
        <v>2143</v>
      </c>
      <c r="P488" t="s">
        <v>2635</v>
      </c>
      <c r="Q488" s="7" t="s">
        <v>3133</v>
      </c>
      <c r="R488" t="s">
        <v>3501</v>
      </c>
      <c r="S488" t="s">
        <v>3820</v>
      </c>
    </row>
    <row r="489" spans="1:19">
      <c r="A489" t="s">
        <v>505</v>
      </c>
      <c r="B489" t="s">
        <v>777</v>
      </c>
      <c r="C489" t="s">
        <v>792</v>
      </c>
      <c r="D489" t="b">
        <v>1</v>
      </c>
      <c r="E489" t="b">
        <v>0</v>
      </c>
      <c r="F489" t="b">
        <v>0</v>
      </c>
      <c r="G489" t="b">
        <v>0</v>
      </c>
      <c r="H489" t="b">
        <v>0</v>
      </c>
      <c r="I489" t="b">
        <v>0</v>
      </c>
      <c r="J489" t="b">
        <v>0</v>
      </c>
      <c r="K489" t="b">
        <v>0</v>
      </c>
      <c r="L489" t="b">
        <v>0</v>
      </c>
      <c r="M489" t="s">
        <v>1164</v>
      </c>
      <c r="N489" t="s">
        <v>1649</v>
      </c>
      <c r="O489" t="s">
        <v>2144</v>
      </c>
      <c r="P489" t="s">
        <v>2636</v>
      </c>
      <c r="Q489" s="7" t="s">
        <v>3134</v>
      </c>
      <c r="R489" t="s">
        <v>3502</v>
      </c>
      <c r="S489" t="s">
        <v>3821</v>
      </c>
    </row>
    <row r="490" spans="1:19">
      <c r="A490" t="s">
        <v>506</v>
      </c>
      <c r="B490" t="s">
        <v>695</v>
      </c>
      <c r="C490" t="s">
        <v>792</v>
      </c>
      <c r="D490" t="b">
        <v>1</v>
      </c>
      <c r="E490" t="b">
        <v>0</v>
      </c>
      <c r="F490" t="b">
        <v>0</v>
      </c>
      <c r="G490" t="b">
        <v>0</v>
      </c>
      <c r="H490" t="b">
        <v>0</v>
      </c>
      <c r="I490" t="b">
        <v>0</v>
      </c>
      <c r="J490" t="b">
        <v>0</v>
      </c>
      <c r="K490" t="b">
        <v>0</v>
      </c>
      <c r="L490" t="b">
        <v>0</v>
      </c>
      <c r="M490" t="s">
        <v>1165</v>
      </c>
      <c r="N490" t="s">
        <v>1650</v>
      </c>
      <c r="O490" t="s">
        <v>2145</v>
      </c>
      <c r="P490" t="s">
        <v>2637</v>
      </c>
      <c r="Q490" s="7" t="s">
        <v>3135</v>
      </c>
      <c r="R490" t="s">
        <v>3503</v>
      </c>
    </row>
    <row r="491" spans="1:19">
      <c r="A491" t="s">
        <v>507</v>
      </c>
      <c r="B491" t="s">
        <v>604</v>
      </c>
      <c r="C491" t="s">
        <v>792</v>
      </c>
      <c r="D491" t="b">
        <v>1</v>
      </c>
      <c r="E491" t="b">
        <v>0</v>
      </c>
      <c r="F491" t="b">
        <v>0</v>
      </c>
      <c r="G491" t="b">
        <v>0</v>
      </c>
      <c r="H491" t="b">
        <v>0</v>
      </c>
      <c r="I491" t="b">
        <v>0</v>
      </c>
      <c r="J491" t="b">
        <v>0</v>
      </c>
      <c r="K491" t="b">
        <v>0</v>
      </c>
      <c r="L491" t="b">
        <v>0</v>
      </c>
      <c r="M491" t="s">
        <v>1166</v>
      </c>
      <c r="N491" t="s">
        <v>1651</v>
      </c>
      <c r="O491" t="s">
        <v>2146</v>
      </c>
      <c r="P491" t="s">
        <v>2638</v>
      </c>
      <c r="Q491" s="7" t="s">
        <v>3136</v>
      </c>
      <c r="R491" t="s">
        <v>3504</v>
      </c>
    </row>
    <row r="492" spans="1:19">
      <c r="A492" t="s">
        <v>508</v>
      </c>
      <c r="B492" t="s">
        <v>778</v>
      </c>
      <c r="C492" t="s">
        <v>792</v>
      </c>
      <c r="D492" t="b">
        <v>1</v>
      </c>
      <c r="E492" t="b">
        <v>0</v>
      </c>
      <c r="F492" t="b">
        <v>0</v>
      </c>
      <c r="G492" t="b">
        <v>0</v>
      </c>
      <c r="H492" t="b">
        <v>0</v>
      </c>
      <c r="I492" t="b">
        <v>0</v>
      </c>
      <c r="J492" t="b">
        <v>0</v>
      </c>
      <c r="K492" t="b">
        <v>0</v>
      </c>
      <c r="L492" t="b">
        <v>0</v>
      </c>
      <c r="M492" t="s">
        <v>1167</v>
      </c>
      <c r="N492" t="s">
        <v>1652</v>
      </c>
      <c r="O492" t="s">
        <v>2147</v>
      </c>
      <c r="P492" t="s">
        <v>2639</v>
      </c>
      <c r="Q492" s="7" t="s">
        <v>3137</v>
      </c>
      <c r="R492" t="s">
        <v>3505</v>
      </c>
      <c r="S492" t="s">
        <v>3822</v>
      </c>
    </row>
    <row r="493" spans="1:19">
      <c r="A493" t="s">
        <v>509</v>
      </c>
      <c r="B493" t="s">
        <v>524</v>
      </c>
      <c r="C493" t="s">
        <v>792</v>
      </c>
      <c r="D493" t="b">
        <v>1</v>
      </c>
      <c r="E493" t="b">
        <v>0</v>
      </c>
      <c r="F493" t="b">
        <v>0</v>
      </c>
      <c r="G493" t="b">
        <v>0</v>
      </c>
      <c r="H493" t="b">
        <v>0</v>
      </c>
      <c r="I493" t="b">
        <v>0</v>
      </c>
      <c r="J493" t="b">
        <v>0</v>
      </c>
      <c r="K493" t="b">
        <v>0</v>
      </c>
      <c r="L493" t="b">
        <v>0</v>
      </c>
      <c r="M493" t="s">
        <v>1168</v>
      </c>
      <c r="N493" t="s">
        <v>1653</v>
      </c>
      <c r="O493" t="s">
        <v>2148</v>
      </c>
      <c r="P493" t="s">
        <v>2640</v>
      </c>
      <c r="Q493" s="7" t="s">
        <v>3138</v>
      </c>
      <c r="R493" t="s">
        <v>3506</v>
      </c>
    </row>
    <row r="494" spans="1:19">
      <c r="A494" t="s">
        <v>510</v>
      </c>
      <c r="B494" t="s">
        <v>779</v>
      </c>
      <c r="C494" t="s">
        <v>792</v>
      </c>
      <c r="D494" t="b">
        <v>1</v>
      </c>
      <c r="E494" t="b">
        <v>0</v>
      </c>
      <c r="F494" t="b">
        <v>0</v>
      </c>
      <c r="G494" t="b">
        <v>0</v>
      </c>
      <c r="H494" t="b">
        <v>0</v>
      </c>
      <c r="I494" t="b">
        <v>0</v>
      </c>
      <c r="J494" t="b">
        <v>0</v>
      </c>
      <c r="K494" t="b">
        <v>0</v>
      </c>
      <c r="L494" t="b">
        <v>0</v>
      </c>
      <c r="M494" t="s">
        <v>1169</v>
      </c>
      <c r="N494" t="s">
        <v>1654</v>
      </c>
      <c r="O494" t="s">
        <v>2149</v>
      </c>
      <c r="P494" t="s">
        <v>2641</v>
      </c>
      <c r="Q494" s="7" t="s">
        <v>3139</v>
      </c>
      <c r="R494" t="s">
        <v>3507</v>
      </c>
    </row>
    <row r="495" spans="1:19">
      <c r="A495" t="s">
        <v>511</v>
      </c>
      <c r="B495" t="s">
        <v>780</v>
      </c>
      <c r="C495" t="s">
        <v>792</v>
      </c>
      <c r="D495" t="b">
        <v>1</v>
      </c>
      <c r="E495" t="b">
        <v>0</v>
      </c>
      <c r="F495" t="b">
        <v>0</v>
      </c>
      <c r="G495" t="b">
        <v>0</v>
      </c>
      <c r="H495" t="b">
        <v>0</v>
      </c>
      <c r="I495" t="b">
        <v>0</v>
      </c>
      <c r="J495" t="b">
        <v>0</v>
      </c>
      <c r="K495" t="b">
        <v>0</v>
      </c>
      <c r="L495" t="b">
        <v>0</v>
      </c>
      <c r="N495" t="s">
        <v>1655</v>
      </c>
      <c r="O495" t="s">
        <v>2150</v>
      </c>
      <c r="P495" t="s">
        <v>2642</v>
      </c>
      <c r="Q495" s="7" t="s">
        <v>3140</v>
      </c>
      <c r="S495" t="s">
        <v>3823</v>
      </c>
    </row>
    <row r="496" spans="1:19">
      <c r="A496" t="s">
        <v>512</v>
      </c>
      <c r="B496" t="s">
        <v>779</v>
      </c>
      <c r="C496" t="s">
        <v>792</v>
      </c>
      <c r="D496" t="b">
        <v>1</v>
      </c>
      <c r="E496" t="b">
        <v>0</v>
      </c>
      <c r="F496" t="b">
        <v>0</v>
      </c>
      <c r="G496" t="b">
        <v>0</v>
      </c>
      <c r="H496" t="b">
        <v>0</v>
      </c>
      <c r="I496" t="b">
        <v>0</v>
      </c>
      <c r="J496" t="b">
        <v>0</v>
      </c>
      <c r="K496" t="b">
        <v>0</v>
      </c>
      <c r="L496" t="b">
        <v>0</v>
      </c>
      <c r="M496" t="s">
        <v>1170</v>
      </c>
      <c r="N496" t="s">
        <v>1656</v>
      </c>
      <c r="O496" t="s">
        <v>2151</v>
      </c>
      <c r="P496" t="s">
        <v>2643</v>
      </c>
      <c r="Q496" s="7" t="s">
        <v>3141</v>
      </c>
      <c r="R496" t="s">
        <v>3508</v>
      </c>
    </row>
    <row r="497" spans="1:19">
      <c r="A497" t="s">
        <v>513</v>
      </c>
      <c r="B497" t="s">
        <v>781</v>
      </c>
      <c r="C497" t="s">
        <v>792</v>
      </c>
      <c r="D497" t="b">
        <v>1</v>
      </c>
      <c r="E497" t="b">
        <v>0</v>
      </c>
      <c r="F497" t="b">
        <v>0</v>
      </c>
      <c r="G497" t="b">
        <v>0</v>
      </c>
      <c r="H497" t="b">
        <v>0</v>
      </c>
      <c r="I497" t="b">
        <v>0</v>
      </c>
      <c r="J497" t="b">
        <v>0</v>
      </c>
      <c r="K497" t="b">
        <v>0</v>
      </c>
      <c r="L497" t="b">
        <v>0</v>
      </c>
      <c r="M497" t="s">
        <v>1171</v>
      </c>
      <c r="N497" t="s">
        <v>1657</v>
      </c>
      <c r="O497" t="s">
        <v>2152</v>
      </c>
      <c r="P497" t="s">
        <v>2644</v>
      </c>
      <c r="Q497" s="7" t="s">
        <v>3142</v>
      </c>
      <c r="R497" t="s">
        <v>3509</v>
      </c>
    </row>
    <row r="498" spans="1:19">
      <c r="A498" t="s">
        <v>514</v>
      </c>
      <c r="B498" t="s">
        <v>782</v>
      </c>
      <c r="C498" t="s">
        <v>792</v>
      </c>
      <c r="D498" t="b">
        <v>1</v>
      </c>
      <c r="E498" t="b">
        <v>0</v>
      </c>
      <c r="F498" t="b">
        <v>0</v>
      </c>
      <c r="G498" t="b">
        <v>0</v>
      </c>
      <c r="H498" t="b">
        <v>0</v>
      </c>
      <c r="I498" t="b">
        <v>0</v>
      </c>
      <c r="J498" t="b">
        <v>0</v>
      </c>
      <c r="K498" t="b">
        <v>0</v>
      </c>
      <c r="L498" t="b">
        <v>0</v>
      </c>
      <c r="M498" t="s">
        <v>1172</v>
      </c>
      <c r="N498" t="s">
        <v>1658</v>
      </c>
      <c r="O498" t="s">
        <v>2153</v>
      </c>
      <c r="P498" t="s">
        <v>2645</v>
      </c>
      <c r="Q498" s="7" t="s">
        <v>3143</v>
      </c>
      <c r="R498" t="s">
        <v>3510</v>
      </c>
    </row>
    <row r="499" spans="1:19">
      <c r="A499" t="s">
        <v>515</v>
      </c>
      <c r="B499" t="s">
        <v>783</v>
      </c>
      <c r="C499" t="s">
        <v>792</v>
      </c>
      <c r="D499" t="b">
        <v>1</v>
      </c>
      <c r="E499" t="b">
        <v>0</v>
      </c>
      <c r="F499" t="b">
        <v>0</v>
      </c>
      <c r="G499" t="b">
        <v>1</v>
      </c>
      <c r="H499" t="b">
        <v>0</v>
      </c>
      <c r="I499" t="b">
        <v>0</v>
      </c>
      <c r="J499" t="b">
        <v>0</v>
      </c>
      <c r="K499" t="b">
        <v>0</v>
      </c>
      <c r="L499" t="b">
        <v>0</v>
      </c>
      <c r="M499" t="s">
        <v>1173</v>
      </c>
      <c r="N499" t="s">
        <v>1659</v>
      </c>
      <c r="O499" t="s">
        <v>2154</v>
      </c>
      <c r="Q499" s="7" t="s">
        <v>3144</v>
      </c>
      <c r="R499" t="s">
        <v>3511</v>
      </c>
    </row>
    <row r="500" spans="1:19">
      <c r="A500" t="s">
        <v>516</v>
      </c>
      <c r="B500" t="s">
        <v>784</v>
      </c>
      <c r="C500" t="s">
        <v>792</v>
      </c>
      <c r="D500" t="b">
        <v>1</v>
      </c>
      <c r="E500" t="b">
        <v>0</v>
      </c>
      <c r="F500" t="b">
        <v>0</v>
      </c>
      <c r="G500" t="b">
        <v>0</v>
      </c>
      <c r="H500" t="b">
        <v>0</v>
      </c>
      <c r="I500" t="b">
        <v>0</v>
      </c>
      <c r="J500" t="b">
        <v>0</v>
      </c>
      <c r="K500" t="b">
        <v>0</v>
      </c>
      <c r="L500" t="b">
        <v>0</v>
      </c>
      <c r="M500" t="s">
        <v>1174</v>
      </c>
      <c r="N500" t="s">
        <v>1660</v>
      </c>
      <c r="O500" t="s">
        <v>2155</v>
      </c>
      <c r="P500" t="s">
        <v>2646</v>
      </c>
      <c r="Q500" s="7" t="s">
        <v>3145</v>
      </c>
      <c r="R500" t="s">
        <v>3512</v>
      </c>
      <c r="S500" t="s">
        <v>3824</v>
      </c>
    </row>
    <row r="501" spans="1:19">
      <c r="A501" t="s">
        <v>517</v>
      </c>
      <c r="C501" t="s">
        <v>793</v>
      </c>
      <c r="D501" t="b">
        <v>0</v>
      </c>
      <c r="E501" t="b">
        <v>0</v>
      </c>
      <c r="F501" t="b">
        <v>0</v>
      </c>
      <c r="G501" t="b">
        <v>0</v>
      </c>
      <c r="H501" t="b">
        <v>0</v>
      </c>
      <c r="I501" t="b">
        <v>0</v>
      </c>
      <c r="J501" t="b">
        <v>1</v>
      </c>
      <c r="K501" t="b">
        <v>0</v>
      </c>
      <c r="L501" t="b">
        <v>0</v>
      </c>
      <c r="N501" t="s">
        <v>1661</v>
      </c>
      <c r="O501" t="s">
        <v>2156</v>
      </c>
      <c r="Q501" s="7" t="s">
        <v>3146</v>
      </c>
      <c r="S501" t="s">
        <v>3825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5"/>
  <sheetViews>
    <sheetView workbookViewId="0"/>
  </sheetViews>
  <sheetFormatPr defaultRowHeight="15"/>
  <sheetData>
    <row r="1" spans="1:12">
      <c r="A1" s="1" t="s">
        <v>4540</v>
      </c>
      <c r="B1" s="1"/>
      <c r="C1" s="1"/>
      <c r="D1" s="1"/>
      <c r="E1" s="1"/>
      <c r="G1" s="1" t="s">
        <v>4541</v>
      </c>
      <c r="H1" s="1"/>
      <c r="I1" s="1"/>
      <c r="J1" s="1"/>
      <c r="K1" s="1"/>
      <c r="L1" s="1"/>
    </row>
    <row r="2" spans="1:12">
      <c r="A2" s="1" t="s">
        <v>4542</v>
      </c>
      <c r="B2" s="1" t="s">
        <v>4543</v>
      </c>
      <c r="C2" s="1" t="s">
        <v>4544</v>
      </c>
      <c r="D2" s="1" t="s">
        <v>4545</v>
      </c>
      <c r="E2" s="1" t="s">
        <v>4546</v>
      </c>
      <c r="G2" s="1" t="s">
        <v>3869</v>
      </c>
      <c r="H2" s="1" t="s">
        <v>4547</v>
      </c>
      <c r="I2" s="1" t="s">
        <v>4548</v>
      </c>
      <c r="J2" s="1" t="s">
        <v>4549</v>
      </c>
      <c r="K2" s="1" t="s">
        <v>4550</v>
      </c>
      <c r="L2" s="1" t="s">
        <v>4551</v>
      </c>
    </row>
    <row r="3" spans="1:12">
      <c r="A3" t="s">
        <v>4099</v>
      </c>
      <c r="B3">
        <v>23.7</v>
      </c>
      <c r="C3">
        <v>7.5</v>
      </c>
      <c r="D3">
        <v>3</v>
      </c>
      <c r="E3" t="s">
        <v>4552</v>
      </c>
      <c r="G3" t="s">
        <v>4649</v>
      </c>
      <c r="H3" t="s">
        <v>4650</v>
      </c>
      <c r="I3" t="s">
        <v>4651</v>
      </c>
      <c r="J3" t="s">
        <v>786</v>
      </c>
      <c r="K3">
        <v>8E-11</v>
      </c>
      <c r="L3" s="4" t="s">
        <v>4653</v>
      </c>
    </row>
    <row r="4" spans="1:12">
      <c r="A4" t="s">
        <v>4553</v>
      </c>
      <c r="B4">
        <v>20.7</v>
      </c>
      <c r="C4">
        <v>2.3</v>
      </c>
      <c r="D4">
        <v>3</v>
      </c>
      <c r="E4" t="s">
        <v>4552</v>
      </c>
      <c r="G4" t="s">
        <v>4649</v>
      </c>
      <c r="H4" t="s">
        <v>4650</v>
      </c>
      <c r="I4" t="s">
        <v>4654</v>
      </c>
      <c r="J4" t="s">
        <v>787</v>
      </c>
      <c r="K4">
        <v>2E-11</v>
      </c>
      <c r="L4" s="4" t="s">
        <v>4656</v>
      </c>
    </row>
    <row r="5" spans="1:12">
      <c r="A5" t="s">
        <v>4554</v>
      </c>
      <c r="B5">
        <v>15.4</v>
      </c>
      <c r="C5">
        <v>1.2</v>
      </c>
      <c r="D5">
        <v>3</v>
      </c>
      <c r="E5" t="s">
        <v>4552</v>
      </c>
      <c r="G5" t="s">
        <v>4657</v>
      </c>
      <c r="H5" t="s">
        <v>4650</v>
      </c>
      <c r="I5" t="s">
        <v>4658</v>
      </c>
      <c r="J5" t="s">
        <v>788</v>
      </c>
      <c r="K5">
        <v>1E-08</v>
      </c>
      <c r="L5" s="4" t="s">
        <v>4660</v>
      </c>
    </row>
    <row r="6" spans="1:12">
      <c r="A6" t="s">
        <v>4555</v>
      </c>
      <c r="B6">
        <v>15.3</v>
      </c>
      <c r="C6">
        <v>1.2</v>
      </c>
      <c r="D6">
        <v>3</v>
      </c>
      <c r="E6" t="s">
        <v>4552</v>
      </c>
      <c r="G6" t="s">
        <v>4661</v>
      </c>
      <c r="H6" t="s">
        <v>4650</v>
      </c>
      <c r="I6" t="s">
        <v>4658</v>
      </c>
      <c r="J6" t="s">
        <v>788</v>
      </c>
      <c r="K6">
        <v>3E-08</v>
      </c>
      <c r="L6" s="4" t="s">
        <v>4660</v>
      </c>
    </row>
    <row r="7" spans="1:12">
      <c r="A7" t="s">
        <v>4019</v>
      </c>
      <c r="B7">
        <v>12.1</v>
      </c>
      <c r="C7">
        <v>3.9</v>
      </c>
      <c r="D7">
        <v>3</v>
      </c>
      <c r="E7" t="s">
        <v>4552</v>
      </c>
      <c r="G7" t="s">
        <v>4662</v>
      </c>
      <c r="H7" t="s">
        <v>4650</v>
      </c>
      <c r="I7" t="s">
        <v>4663</v>
      </c>
      <c r="J7" t="s">
        <v>787</v>
      </c>
      <c r="K7">
        <v>6E-10</v>
      </c>
      <c r="L7" s="4" t="s">
        <v>4665</v>
      </c>
    </row>
    <row r="8" spans="1:12">
      <c r="A8" t="s">
        <v>4556</v>
      </c>
      <c r="B8">
        <v>12.1</v>
      </c>
      <c r="C8">
        <v>2.2</v>
      </c>
      <c r="D8">
        <v>3</v>
      </c>
      <c r="E8" t="s">
        <v>4552</v>
      </c>
      <c r="G8" t="s">
        <v>4662</v>
      </c>
      <c r="H8" t="s">
        <v>4650</v>
      </c>
      <c r="I8" t="s">
        <v>4663</v>
      </c>
      <c r="J8" t="s">
        <v>787</v>
      </c>
      <c r="K8">
        <v>2E-06</v>
      </c>
      <c r="L8" s="4" t="s">
        <v>4665</v>
      </c>
    </row>
    <row r="9" spans="1:12">
      <c r="A9" t="s">
        <v>4557</v>
      </c>
      <c r="B9">
        <v>12</v>
      </c>
      <c r="C9">
        <v>1.9</v>
      </c>
      <c r="D9">
        <v>3</v>
      </c>
      <c r="E9" t="s">
        <v>4552</v>
      </c>
      <c r="G9" t="s">
        <v>4662</v>
      </c>
      <c r="H9" t="s">
        <v>4650</v>
      </c>
      <c r="I9" t="s">
        <v>4663</v>
      </c>
      <c r="J9" t="s">
        <v>787</v>
      </c>
      <c r="K9">
        <v>7E-06</v>
      </c>
      <c r="L9" s="4" t="s">
        <v>4665</v>
      </c>
    </row>
    <row r="10" spans="1:12">
      <c r="A10" t="s">
        <v>4558</v>
      </c>
      <c r="B10">
        <v>10.5</v>
      </c>
      <c r="C10">
        <v>5</v>
      </c>
      <c r="D10">
        <v>3</v>
      </c>
      <c r="E10" t="s">
        <v>4552</v>
      </c>
      <c r="G10" t="s">
        <v>4666</v>
      </c>
      <c r="H10" t="s">
        <v>4650</v>
      </c>
      <c r="I10" t="s">
        <v>4667</v>
      </c>
      <c r="J10" t="s">
        <v>787</v>
      </c>
      <c r="K10">
        <v>6E-30</v>
      </c>
      <c r="L10" s="4" t="s">
        <v>4669</v>
      </c>
    </row>
    <row r="11" spans="1:12">
      <c r="A11" t="s">
        <v>4559</v>
      </c>
      <c r="B11">
        <v>9.9</v>
      </c>
      <c r="C11">
        <v>1.8</v>
      </c>
      <c r="D11">
        <v>3</v>
      </c>
      <c r="E11" t="s">
        <v>4552</v>
      </c>
      <c r="G11" t="s">
        <v>4670</v>
      </c>
      <c r="H11" t="s">
        <v>4650</v>
      </c>
      <c r="I11" t="s">
        <v>4667</v>
      </c>
      <c r="J11" t="s">
        <v>787</v>
      </c>
      <c r="K11">
        <v>5E-28</v>
      </c>
      <c r="L11" s="4" t="s">
        <v>4669</v>
      </c>
    </row>
    <row r="12" spans="1:12">
      <c r="A12" t="s">
        <v>4560</v>
      </c>
      <c r="B12">
        <v>8.699999999999999</v>
      </c>
      <c r="C12">
        <v>1.6</v>
      </c>
      <c r="D12">
        <v>3</v>
      </c>
      <c r="E12" t="s">
        <v>4552</v>
      </c>
      <c r="G12" t="s">
        <v>4670</v>
      </c>
      <c r="H12" t="s">
        <v>4650</v>
      </c>
      <c r="I12" t="s">
        <v>4671</v>
      </c>
      <c r="J12" t="s">
        <v>790</v>
      </c>
      <c r="K12">
        <v>4E-17</v>
      </c>
      <c r="L12" s="4" t="s">
        <v>4673</v>
      </c>
    </row>
    <row r="13" spans="1:12">
      <c r="A13" t="s">
        <v>4561</v>
      </c>
      <c r="B13">
        <v>7.8</v>
      </c>
      <c r="C13">
        <v>1.6</v>
      </c>
      <c r="D13">
        <v>3</v>
      </c>
      <c r="E13" t="s">
        <v>4552</v>
      </c>
      <c r="G13" t="s">
        <v>4674</v>
      </c>
      <c r="H13" t="s">
        <v>4650</v>
      </c>
      <c r="I13" t="s">
        <v>4671</v>
      </c>
      <c r="J13" t="s">
        <v>790</v>
      </c>
      <c r="K13">
        <v>2E-15</v>
      </c>
      <c r="L13" s="4" t="s">
        <v>4673</v>
      </c>
    </row>
    <row r="14" spans="1:12">
      <c r="A14" t="s">
        <v>4562</v>
      </c>
      <c r="B14">
        <v>7.5</v>
      </c>
      <c r="C14">
        <v>1</v>
      </c>
      <c r="D14">
        <v>3</v>
      </c>
      <c r="E14" t="s">
        <v>4552</v>
      </c>
      <c r="G14" t="s">
        <v>4675</v>
      </c>
      <c r="H14" t="s">
        <v>4650</v>
      </c>
      <c r="I14" t="s">
        <v>4654</v>
      </c>
      <c r="J14" t="s">
        <v>787</v>
      </c>
      <c r="K14">
        <v>6E-06</v>
      </c>
      <c r="L14" s="4" t="s">
        <v>4656</v>
      </c>
    </row>
    <row r="15" spans="1:12">
      <c r="A15" t="s">
        <v>3978</v>
      </c>
      <c r="B15">
        <v>7.1</v>
      </c>
      <c r="C15">
        <v>4.3</v>
      </c>
      <c r="D15">
        <v>3</v>
      </c>
      <c r="E15" t="s">
        <v>4552</v>
      </c>
      <c r="G15" t="s">
        <v>4157</v>
      </c>
      <c r="H15" t="s">
        <v>4650</v>
      </c>
      <c r="I15" t="s">
        <v>4667</v>
      </c>
      <c r="J15" t="s">
        <v>787</v>
      </c>
      <c r="K15">
        <v>1E-27</v>
      </c>
      <c r="L15" s="4" t="s">
        <v>4669</v>
      </c>
    </row>
    <row r="16" spans="1:12">
      <c r="A16" t="s">
        <v>4563</v>
      </c>
      <c r="B16">
        <v>7.1</v>
      </c>
      <c r="C16">
        <v>1</v>
      </c>
      <c r="D16">
        <v>3</v>
      </c>
      <c r="E16" t="s">
        <v>4552</v>
      </c>
      <c r="G16" t="s">
        <v>4157</v>
      </c>
      <c r="H16" t="s">
        <v>4650</v>
      </c>
      <c r="I16" t="s">
        <v>4671</v>
      </c>
      <c r="J16" t="s">
        <v>790</v>
      </c>
      <c r="K16">
        <v>2E-10</v>
      </c>
      <c r="L16" s="4" t="s">
        <v>4673</v>
      </c>
    </row>
    <row r="17" spans="1:5">
      <c r="A17" t="s">
        <v>4314</v>
      </c>
      <c r="B17">
        <v>5.5</v>
      </c>
      <c r="C17">
        <v>0.6</v>
      </c>
      <c r="D17">
        <v>3</v>
      </c>
      <c r="E17" t="s">
        <v>4552</v>
      </c>
    </row>
    <row r="18" spans="1:5">
      <c r="A18" t="s">
        <v>4564</v>
      </c>
      <c r="B18">
        <v>5.5</v>
      </c>
      <c r="C18">
        <v>0</v>
      </c>
      <c r="D18">
        <v>1</v>
      </c>
      <c r="E18" t="s">
        <v>4552</v>
      </c>
    </row>
    <row r="19" spans="1:5">
      <c r="A19" t="s">
        <v>4565</v>
      </c>
      <c r="B19">
        <v>5.5</v>
      </c>
      <c r="C19">
        <v>0.5</v>
      </c>
      <c r="D19">
        <v>3</v>
      </c>
      <c r="E19" t="s">
        <v>4552</v>
      </c>
    </row>
    <row r="20" spans="1:5">
      <c r="A20" t="s">
        <v>4566</v>
      </c>
      <c r="B20">
        <v>5.1</v>
      </c>
      <c r="C20">
        <v>1.2</v>
      </c>
      <c r="D20">
        <v>2</v>
      </c>
      <c r="E20" t="s">
        <v>4552</v>
      </c>
    </row>
    <row r="21" spans="1:5">
      <c r="A21" t="s">
        <v>4567</v>
      </c>
      <c r="B21">
        <v>4.8</v>
      </c>
      <c r="C21">
        <v>0.4</v>
      </c>
      <c r="D21">
        <v>3</v>
      </c>
      <c r="E21" t="s">
        <v>4552</v>
      </c>
    </row>
    <row r="22" spans="1:5">
      <c r="A22" t="s">
        <v>4568</v>
      </c>
      <c r="B22">
        <v>4.7</v>
      </c>
      <c r="C22">
        <v>1.9</v>
      </c>
      <c r="D22">
        <v>2</v>
      </c>
      <c r="E22" t="s">
        <v>4552</v>
      </c>
    </row>
    <row r="23" spans="1:5">
      <c r="A23" t="s">
        <v>4569</v>
      </c>
      <c r="B23">
        <v>4.7</v>
      </c>
      <c r="C23">
        <v>1.7</v>
      </c>
      <c r="D23">
        <v>3</v>
      </c>
      <c r="E23" t="s">
        <v>4552</v>
      </c>
    </row>
    <row r="24" spans="1:5">
      <c r="A24" t="s">
        <v>4570</v>
      </c>
      <c r="B24">
        <v>4.6</v>
      </c>
      <c r="C24">
        <v>0.2</v>
      </c>
      <c r="D24">
        <v>2</v>
      </c>
      <c r="E24" t="s">
        <v>4552</v>
      </c>
    </row>
    <row r="25" spans="1:5">
      <c r="A25" t="s">
        <v>4571</v>
      </c>
      <c r="B25">
        <v>4.4</v>
      </c>
      <c r="C25">
        <v>0</v>
      </c>
      <c r="D25">
        <v>1</v>
      </c>
      <c r="E25" t="s">
        <v>4552</v>
      </c>
    </row>
    <row r="26" spans="1:5">
      <c r="A26" t="s">
        <v>4572</v>
      </c>
      <c r="B26">
        <v>4.4</v>
      </c>
      <c r="C26">
        <v>2.2</v>
      </c>
      <c r="D26">
        <v>2</v>
      </c>
      <c r="E26" t="s">
        <v>4552</v>
      </c>
    </row>
    <row r="27" spans="1:5">
      <c r="A27" t="s">
        <v>4573</v>
      </c>
      <c r="B27">
        <v>4.4</v>
      </c>
      <c r="C27">
        <v>0</v>
      </c>
      <c r="D27">
        <v>1</v>
      </c>
      <c r="E27" t="s">
        <v>4552</v>
      </c>
    </row>
    <row r="28" spans="1:5">
      <c r="A28" t="s">
        <v>4574</v>
      </c>
      <c r="B28">
        <v>4.4</v>
      </c>
      <c r="C28">
        <v>1.4</v>
      </c>
      <c r="D28">
        <v>3</v>
      </c>
      <c r="E28" t="s">
        <v>4552</v>
      </c>
    </row>
    <row r="29" spans="1:5">
      <c r="A29" t="s">
        <v>4575</v>
      </c>
      <c r="B29">
        <v>4.2</v>
      </c>
      <c r="C29">
        <v>0.2</v>
      </c>
      <c r="D29">
        <v>2</v>
      </c>
      <c r="E29" t="s">
        <v>4552</v>
      </c>
    </row>
    <row r="30" spans="1:5">
      <c r="A30" t="s">
        <v>4576</v>
      </c>
      <c r="B30">
        <v>4.2</v>
      </c>
      <c r="C30">
        <v>0.9</v>
      </c>
      <c r="D30">
        <v>2</v>
      </c>
      <c r="E30" t="s">
        <v>4552</v>
      </c>
    </row>
    <row r="31" spans="1:5">
      <c r="A31" t="s">
        <v>4577</v>
      </c>
      <c r="B31">
        <v>4.1</v>
      </c>
      <c r="C31">
        <v>1.4</v>
      </c>
      <c r="D31">
        <v>2</v>
      </c>
      <c r="E31" t="s">
        <v>4552</v>
      </c>
    </row>
    <row r="32" spans="1:5">
      <c r="A32" t="s">
        <v>4578</v>
      </c>
      <c r="B32">
        <v>4</v>
      </c>
      <c r="C32">
        <v>0.9</v>
      </c>
      <c r="D32">
        <v>3</v>
      </c>
      <c r="E32" t="s">
        <v>4552</v>
      </c>
    </row>
    <row r="33" spans="1:5">
      <c r="A33" t="s">
        <v>4579</v>
      </c>
      <c r="B33">
        <v>4</v>
      </c>
      <c r="C33">
        <v>1.3</v>
      </c>
      <c r="D33">
        <v>2</v>
      </c>
      <c r="E33" t="s">
        <v>4552</v>
      </c>
    </row>
    <row r="34" spans="1:5">
      <c r="A34" t="s">
        <v>4580</v>
      </c>
      <c r="B34">
        <v>4</v>
      </c>
      <c r="C34">
        <v>1.3</v>
      </c>
      <c r="D34">
        <v>3</v>
      </c>
      <c r="E34" t="s">
        <v>4552</v>
      </c>
    </row>
    <row r="35" spans="1:5">
      <c r="A35" t="s">
        <v>4581</v>
      </c>
      <c r="B35">
        <v>4</v>
      </c>
      <c r="C35">
        <v>0</v>
      </c>
      <c r="D35">
        <v>1</v>
      </c>
      <c r="E35" t="s">
        <v>4552</v>
      </c>
    </row>
    <row r="36" spans="1:5">
      <c r="A36" t="s">
        <v>4582</v>
      </c>
      <c r="B36">
        <v>3.9</v>
      </c>
      <c r="C36">
        <v>1</v>
      </c>
      <c r="D36">
        <v>3</v>
      </c>
      <c r="E36" t="s">
        <v>4552</v>
      </c>
    </row>
    <row r="37" spans="1:5">
      <c r="A37" t="s">
        <v>4583</v>
      </c>
      <c r="B37">
        <v>3.8</v>
      </c>
      <c r="C37">
        <v>6.9</v>
      </c>
      <c r="D37">
        <v>3</v>
      </c>
      <c r="E37" t="s">
        <v>4552</v>
      </c>
    </row>
    <row r="38" spans="1:5">
      <c r="A38" t="s">
        <v>4584</v>
      </c>
      <c r="B38">
        <v>3.7</v>
      </c>
      <c r="C38">
        <v>0.3</v>
      </c>
      <c r="D38">
        <v>3</v>
      </c>
      <c r="E38" t="s">
        <v>4552</v>
      </c>
    </row>
    <row r="39" spans="1:5">
      <c r="A39" t="s">
        <v>4585</v>
      </c>
      <c r="B39">
        <v>3.6</v>
      </c>
      <c r="C39">
        <v>0.7</v>
      </c>
      <c r="D39">
        <v>3</v>
      </c>
      <c r="E39" t="s">
        <v>4552</v>
      </c>
    </row>
    <row r="40" spans="1:5">
      <c r="A40" t="s">
        <v>4586</v>
      </c>
      <c r="B40">
        <v>3.5</v>
      </c>
      <c r="C40">
        <v>0</v>
      </c>
      <c r="D40">
        <v>1</v>
      </c>
      <c r="E40" t="s">
        <v>4552</v>
      </c>
    </row>
    <row r="41" spans="1:5">
      <c r="A41" t="s">
        <v>4587</v>
      </c>
      <c r="B41">
        <v>3.5</v>
      </c>
      <c r="C41">
        <v>0.8</v>
      </c>
      <c r="D41">
        <v>2</v>
      </c>
      <c r="E41" t="s">
        <v>4552</v>
      </c>
    </row>
    <row r="42" spans="1:5">
      <c r="A42" t="s">
        <v>4588</v>
      </c>
      <c r="B42">
        <v>3.5</v>
      </c>
      <c r="C42">
        <v>0.8</v>
      </c>
      <c r="D42">
        <v>3</v>
      </c>
      <c r="E42" t="s">
        <v>4552</v>
      </c>
    </row>
    <row r="43" spans="1:5">
      <c r="A43" t="s">
        <v>4589</v>
      </c>
      <c r="B43">
        <v>3.4</v>
      </c>
      <c r="C43">
        <v>0.1</v>
      </c>
      <c r="D43">
        <v>2</v>
      </c>
      <c r="E43" t="s">
        <v>4552</v>
      </c>
    </row>
    <row r="44" spans="1:5">
      <c r="A44" t="s">
        <v>4590</v>
      </c>
      <c r="B44">
        <v>3.4</v>
      </c>
      <c r="C44">
        <v>0.4</v>
      </c>
      <c r="D44">
        <v>3</v>
      </c>
      <c r="E44" t="s">
        <v>4552</v>
      </c>
    </row>
    <row r="45" spans="1:5">
      <c r="A45" t="s">
        <v>4591</v>
      </c>
      <c r="B45">
        <v>3.4</v>
      </c>
      <c r="C45">
        <v>0.4</v>
      </c>
      <c r="D45">
        <v>3</v>
      </c>
      <c r="E45" t="s">
        <v>4552</v>
      </c>
    </row>
    <row r="46" spans="1:5">
      <c r="A46" t="s">
        <v>4592</v>
      </c>
      <c r="B46">
        <v>3.3</v>
      </c>
      <c r="C46">
        <v>0</v>
      </c>
      <c r="D46">
        <v>1</v>
      </c>
      <c r="E46" t="s">
        <v>4552</v>
      </c>
    </row>
    <row r="47" spans="1:5">
      <c r="A47" t="s">
        <v>4593</v>
      </c>
      <c r="B47">
        <v>3.2</v>
      </c>
      <c r="C47">
        <v>0</v>
      </c>
      <c r="D47">
        <v>1</v>
      </c>
      <c r="E47" t="s">
        <v>4552</v>
      </c>
    </row>
    <row r="48" spans="1:5">
      <c r="A48" t="s">
        <v>4594</v>
      </c>
      <c r="B48">
        <v>3.1</v>
      </c>
      <c r="C48">
        <v>0.4</v>
      </c>
      <c r="D48">
        <v>2</v>
      </c>
      <c r="E48" t="s">
        <v>4552</v>
      </c>
    </row>
    <row r="49" spans="1:5">
      <c r="A49" t="s">
        <v>4595</v>
      </c>
      <c r="B49">
        <v>3.1</v>
      </c>
      <c r="C49">
        <v>0</v>
      </c>
      <c r="D49">
        <v>1</v>
      </c>
      <c r="E49" t="s">
        <v>4552</v>
      </c>
    </row>
    <row r="50" spans="1:5">
      <c r="A50" t="s">
        <v>4596</v>
      </c>
      <c r="B50">
        <v>3</v>
      </c>
      <c r="C50">
        <v>0.7</v>
      </c>
      <c r="D50">
        <v>2</v>
      </c>
      <c r="E50" t="s">
        <v>4552</v>
      </c>
    </row>
    <row r="51" spans="1:5">
      <c r="A51" t="s">
        <v>4042</v>
      </c>
      <c r="B51">
        <v>3</v>
      </c>
      <c r="C51">
        <v>0</v>
      </c>
      <c r="D51">
        <v>1</v>
      </c>
      <c r="E51" t="s">
        <v>4552</v>
      </c>
    </row>
    <row r="52" spans="1:5">
      <c r="A52" t="s">
        <v>4597</v>
      </c>
      <c r="B52">
        <v>2.9</v>
      </c>
      <c r="C52">
        <v>0</v>
      </c>
      <c r="D52">
        <v>1</v>
      </c>
      <c r="E52" t="s">
        <v>4552</v>
      </c>
    </row>
    <row r="53" spans="1:5">
      <c r="A53" t="s">
        <v>4598</v>
      </c>
      <c r="B53">
        <v>2.9</v>
      </c>
      <c r="C53">
        <v>0</v>
      </c>
      <c r="D53">
        <v>1</v>
      </c>
      <c r="E53" t="s">
        <v>4552</v>
      </c>
    </row>
    <row r="54" spans="1:5">
      <c r="A54" t="s">
        <v>4599</v>
      </c>
      <c r="B54">
        <v>2.9</v>
      </c>
      <c r="C54">
        <v>0.3</v>
      </c>
      <c r="D54">
        <v>3</v>
      </c>
      <c r="E54" t="s">
        <v>4552</v>
      </c>
    </row>
    <row r="55" spans="1:5">
      <c r="A55" t="s">
        <v>4600</v>
      </c>
      <c r="B55">
        <v>2.8</v>
      </c>
      <c r="C55">
        <v>0</v>
      </c>
      <c r="D55">
        <v>1</v>
      </c>
      <c r="E55" t="s">
        <v>4552</v>
      </c>
    </row>
    <row r="56" spans="1:5">
      <c r="A56" t="s">
        <v>4601</v>
      </c>
      <c r="B56">
        <v>2.7</v>
      </c>
      <c r="C56">
        <v>0</v>
      </c>
      <c r="D56">
        <v>1</v>
      </c>
      <c r="E56" t="s">
        <v>4552</v>
      </c>
    </row>
    <row r="57" spans="1:5">
      <c r="A57" t="s">
        <v>4602</v>
      </c>
      <c r="B57">
        <v>2.7</v>
      </c>
      <c r="C57">
        <v>0</v>
      </c>
      <c r="D57">
        <v>1</v>
      </c>
      <c r="E57" t="s">
        <v>4552</v>
      </c>
    </row>
    <row r="58" spans="1:5">
      <c r="A58" t="s">
        <v>4603</v>
      </c>
      <c r="B58">
        <v>2.7</v>
      </c>
      <c r="C58">
        <v>0</v>
      </c>
      <c r="D58">
        <v>1</v>
      </c>
      <c r="E58" t="s">
        <v>4552</v>
      </c>
    </row>
    <row r="59" spans="1:5">
      <c r="A59" t="s">
        <v>3994</v>
      </c>
      <c r="B59">
        <v>2.7</v>
      </c>
      <c r="C59">
        <v>0.2</v>
      </c>
      <c r="D59">
        <v>2</v>
      </c>
      <c r="E59" t="s">
        <v>4552</v>
      </c>
    </row>
    <row r="60" spans="1:5">
      <c r="A60" t="s">
        <v>4604</v>
      </c>
      <c r="B60">
        <v>2.6</v>
      </c>
      <c r="C60">
        <v>0.2</v>
      </c>
      <c r="D60">
        <v>3</v>
      </c>
      <c r="E60" t="s">
        <v>4552</v>
      </c>
    </row>
    <row r="61" spans="1:5">
      <c r="A61" t="s">
        <v>4605</v>
      </c>
      <c r="B61">
        <v>2.6</v>
      </c>
      <c r="C61">
        <v>0</v>
      </c>
      <c r="D61">
        <v>1</v>
      </c>
      <c r="E61" t="s">
        <v>4552</v>
      </c>
    </row>
    <row r="62" spans="1:5">
      <c r="A62" t="s">
        <v>4606</v>
      </c>
      <c r="B62">
        <v>2.5</v>
      </c>
      <c r="C62">
        <v>0</v>
      </c>
      <c r="D62">
        <v>1</v>
      </c>
      <c r="E62" t="s">
        <v>4552</v>
      </c>
    </row>
    <row r="63" spans="1:5">
      <c r="A63" t="s">
        <v>4607</v>
      </c>
      <c r="B63">
        <v>-0.2</v>
      </c>
      <c r="C63">
        <v>5.4</v>
      </c>
      <c r="D63">
        <v>2</v>
      </c>
      <c r="E63" t="s">
        <v>4552</v>
      </c>
    </row>
    <row r="64" spans="1:5">
      <c r="A64" t="s">
        <v>4608</v>
      </c>
      <c r="B64">
        <v>-0.7</v>
      </c>
      <c r="C64">
        <v>4.7</v>
      </c>
      <c r="D64">
        <v>2</v>
      </c>
      <c r="E64" t="s">
        <v>4552</v>
      </c>
    </row>
    <row r="65" spans="1:5">
      <c r="A65" t="s">
        <v>4609</v>
      </c>
      <c r="B65">
        <v>-2.5</v>
      </c>
      <c r="C65">
        <v>0</v>
      </c>
      <c r="D65">
        <v>1</v>
      </c>
      <c r="E65" t="s">
        <v>4610</v>
      </c>
    </row>
    <row r="66" spans="1:5">
      <c r="A66" t="s">
        <v>4611</v>
      </c>
      <c r="B66">
        <v>-2.5</v>
      </c>
      <c r="C66">
        <v>0</v>
      </c>
      <c r="D66">
        <v>1</v>
      </c>
      <c r="E66" t="s">
        <v>4610</v>
      </c>
    </row>
    <row r="67" spans="1:5">
      <c r="A67" t="s">
        <v>4612</v>
      </c>
      <c r="B67">
        <v>-2.6</v>
      </c>
      <c r="C67">
        <v>0</v>
      </c>
      <c r="D67">
        <v>1</v>
      </c>
      <c r="E67" t="s">
        <v>4610</v>
      </c>
    </row>
    <row r="68" spans="1:5">
      <c r="A68" t="s">
        <v>4613</v>
      </c>
      <c r="B68">
        <v>-2.6</v>
      </c>
      <c r="C68">
        <v>0</v>
      </c>
      <c r="D68">
        <v>1</v>
      </c>
      <c r="E68" t="s">
        <v>4610</v>
      </c>
    </row>
    <row r="69" spans="1:5">
      <c r="A69" t="s">
        <v>4614</v>
      </c>
      <c r="B69">
        <v>-2.6</v>
      </c>
      <c r="C69">
        <v>0.1</v>
      </c>
      <c r="D69">
        <v>2</v>
      </c>
      <c r="E69" t="s">
        <v>4610</v>
      </c>
    </row>
    <row r="70" spans="1:5">
      <c r="A70" t="s">
        <v>4615</v>
      </c>
      <c r="B70">
        <v>-2.7</v>
      </c>
      <c r="C70">
        <v>0.2</v>
      </c>
      <c r="D70">
        <v>3</v>
      </c>
      <c r="E70" t="s">
        <v>4610</v>
      </c>
    </row>
    <row r="71" spans="1:5">
      <c r="A71" t="s">
        <v>4616</v>
      </c>
      <c r="B71">
        <v>-2.8</v>
      </c>
      <c r="C71">
        <v>0</v>
      </c>
      <c r="D71">
        <v>1</v>
      </c>
      <c r="E71" t="s">
        <v>4610</v>
      </c>
    </row>
    <row r="72" spans="1:5">
      <c r="A72" t="s">
        <v>4617</v>
      </c>
      <c r="B72">
        <v>-2.8</v>
      </c>
      <c r="C72">
        <v>0</v>
      </c>
      <c r="D72">
        <v>1</v>
      </c>
      <c r="E72" t="s">
        <v>4610</v>
      </c>
    </row>
    <row r="73" spans="1:5">
      <c r="A73" t="s">
        <v>4618</v>
      </c>
      <c r="B73">
        <v>-2.8</v>
      </c>
      <c r="C73">
        <v>0</v>
      </c>
      <c r="D73">
        <v>1</v>
      </c>
      <c r="E73" t="s">
        <v>4610</v>
      </c>
    </row>
    <row r="74" spans="1:5">
      <c r="A74" t="s">
        <v>4619</v>
      </c>
      <c r="B74">
        <v>-2.8</v>
      </c>
      <c r="C74">
        <v>0.2</v>
      </c>
      <c r="D74">
        <v>2</v>
      </c>
      <c r="E74" t="s">
        <v>4610</v>
      </c>
    </row>
    <row r="75" spans="1:5">
      <c r="A75" t="s">
        <v>4620</v>
      </c>
      <c r="B75">
        <v>-2.9</v>
      </c>
      <c r="C75">
        <v>0</v>
      </c>
      <c r="D75">
        <v>1</v>
      </c>
      <c r="E75" t="s">
        <v>4610</v>
      </c>
    </row>
    <row r="76" spans="1:5">
      <c r="A76" t="s">
        <v>4621</v>
      </c>
      <c r="B76">
        <v>-2.9</v>
      </c>
      <c r="C76">
        <v>0</v>
      </c>
      <c r="D76">
        <v>1</v>
      </c>
      <c r="E76" t="s">
        <v>4610</v>
      </c>
    </row>
    <row r="77" spans="1:5">
      <c r="A77" t="s">
        <v>4622</v>
      </c>
      <c r="B77">
        <v>-2.9</v>
      </c>
      <c r="C77">
        <v>0.1</v>
      </c>
      <c r="D77">
        <v>2</v>
      </c>
      <c r="E77" t="s">
        <v>4610</v>
      </c>
    </row>
    <row r="78" spans="1:5">
      <c r="A78" t="s">
        <v>4623</v>
      </c>
      <c r="B78">
        <v>-2.9</v>
      </c>
      <c r="C78">
        <v>0.3</v>
      </c>
      <c r="D78">
        <v>2</v>
      </c>
      <c r="E78" t="s">
        <v>4610</v>
      </c>
    </row>
    <row r="79" spans="1:5">
      <c r="A79" t="s">
        <v>4017</v>
      </c>
      <c r="B79">
        <v>-3</v>
      </c>
      <c r="C79">
        <v>0.5</v>
      </c>
      <c r="D79">
        <v>2</v>
      </c>
      <c r="E79" t="s">
        <v>4610</v>
      </c>
    </row>
    <row r="80" spans="1:5">
      <c r="A80" t="s">
        <v>4624</v>
      </c>
      <c r="B80">
        <v>-3</v>
      </c>
      <c r="C80">
        <v>0</v>
      </c>
      <c r="D80">
        <v>1</v>
      </c>
      <c r="E80" t="s">
        <v>4610</v>
      </c>
    </row>
    <row r="81" spans="1:5">
      <c r="A81" t="s">
        <v>4041</v>
      </c>
      <c r="B81">
        <v>-3.1</v>
      </c>
      <c r="C81">
        <v>0</v>
      </c>
      <c r="D81">
        <v>1</v>
      </c>
      <c r="E81" t="s">
        <v>4610</v>
      </c>
    </row>
    <row r="82" spans="1:5">
      <c r="A82" t="s">
        <v>4625</v>
      </c>
      <c r="B82">
        <v>-3.2</v>
      </c>
      <c r="C82">
        <v>0</v>
      </c>
      <c r="D82">
        <v>1</v>
      </c>
      <c r="E82" t="s">
        <v>4610</v>
      </c>
    </row>
    <row r="83" spans="1:5">
      <c r="A83" t="s">
        <v>4626</v>
      </c>
      <c r="B83">
        <v>-3.3</v>
      </c>
      <c r="C83">
        <v>1.1</v>
      </c>
      <c r="D83">
        <v>3</v>
      </c>
      <c r="E83" t="s">
        <v>4610</v>
      </c>
    </row>
    <row r="84" spans="1:5">
      <c r="A84" t="s">
        <v>4627</v>
      </c>
      <c r="B84">
        <v>-3.3</v>
      </c>
      <c r="C84">
        <v>0.7</v>
      </c>
      <c r="D84">
        <v>3</v>
      </c>
      <c r="E84" t="s">
        <v>4610</v>
      </c>
    </row>
    <row r="85" spans="1:5">
      <c r="A85" t="s">
        <v>4628</v>
      </c>
      <c r="B85">
        <v>-3.3</v>
      </c>
      <c r="C85">
        <v>1.3</v>
      </c>
      <c r="D85">
        <v>3</v>
      </c>
      <c r="E85" t="s">
        <v>4610</v>
      </c>
    </row>
    <row r="86" spans="1:5">
      <c r="A86" t="s">
        <v>4629</v>
      </c>
      <c r="B86">
        <v>-3.4</v>
      </c>
      <c r="C86">
        <v>0.7</v>
      </c>
      <c r="D86">
        <v>3</v>
      </c>
      <c r="E86" t="s">
        <v>4610</v>
      </c>
    </row>
    <row r="87" spans="1:5">
      <c r="A87" t="s">
        <v>4630</v>
      </c>
      <c r="B87">
        <v>-3.4</v>
      </c>
      <c r="C87">
        <v>0.5</v>
      </c>
      <c r="D87">
        <v>3</v>
      </c>
      <c r="E87" t="s">
        <v>4610</v>
      </c>
    </row>
    <row r="88" spans="1:5">
      <c r="A88" t="s">
        <v>4631</v>
      </c>
      <c r="B88">
        <v>-3.4</v>
      </c>
      <c r="C88">
        <v>0.8</v>
      </c>
      <c r="D88">
        <v>3</v>
      </c>
      <c r="E88" t="s">
        <v>4610</v>
      </c>
    </row>
    <row r="89" spans="1:5">
      <c r="A89" t="s">
        <v>4632</v>
      </c>
      <c r="B89">
        <v>-3.5</v>
      </c>
      <c r="C89">
        <v>0.6</v>
      </c>
      <c r="D89">
        <v>3</v>
      </c>
      <c r="E89" t="s">
        <v>4610</v>
      </c>
    </row>
    <row r="90" spans="1:5">
      <c r="A90" t="s">
        <v>3999</v>
      </c>
      <c r="B90">
        <v>-3.5</v>
      </c>
      <c r="C90">
        <v>0.9</v>
      </c>
      <c r="D90">
        <v>3</v>
      </c>
      <c r="E90" t="s">
        <v>4610</v>
      </c>
    </row>
    <row r="91" spans="1:5">
      <c r="A91" t="s">
        <v>4214</v>
      </c>
      <c r="B91">
        <v>-3.5</v>
      </c>
      <c r="C91">
        <v>0.4</v>
      </c>
      <c r="D91">
        <v>2</v>
      </c>
      <c r="E91" t="s">
        <v>4610</v>
      </c>
    </row>
    <row r="92" spans="1:5">
      <c r="A92" t="s">
        <v>4633</v>
      </c>
      <c r="B92">
        <v>-3.5</v>
      </c>
      <c r="C92">
        <v>0.8</v>
      </c>
      <c r="D92">
        <v>3</v>
      </c>
      <c r="E92" t="s">
        <v>4610</v>
      </c>
    </row>
    <row r="93" spans="1:5">
      <c r="A93" t="s">
        <v>4634</v>
      </c>
      <c r="B93">
        <v>-3.6</v>
      </c>
      <c r="C93">
        <v>0</v>
      </c>
      <c r="D93">
        <v>1</v>
      </c>
      <c r="E93" t="s">
        <v>4610</v>
      </c>
    </row>
    <row r="94" spans="1:5">
      <c r="A94" t="s">
        <v>4635</v>
      </c>
      <c r="B94">
        <v>-3.6</v>
      </c>
      <c r="C94">
        <v>0.5</v>
      </c>
      <c r="D94">
        <v>3</v>
      </c>
      <c r="E94" t="s">
        <v>4610</v>
      </c>
    </row>
    <row r="95" spans="1:5">
      <c r="A95" t="s">
        <v>4636</v>
      </c>
      <c r="B95">
        <v>-3.8</v>
      </c>
      <c r="C95">
        <v>1.8</v>
      </c>
      <c r="D95">
        <v>2</v>
      </c>
      <c r="E95" t="s">
        <v>4610</v>
      </c>
    </row>
    <row r="96" spans="1:5">
      <c r="A96" t="s">
        <v>4637</v>
      </c>
      <c r="B96">
        <v>-3.9</v>
      </c>
      <c r="C96">
        <v>0.3</v>
      </c>
      <c r="D96">
        <v>3</v>
      </c>
      <c r="E96" t="s">
        <v>4610</v>
      </c>
    </row>
    <row r="97" spans="1:5">
      <c r="A97" t="s">
        <v>4080</v>
      </c>
      <c r="B97">
        <v>-3.9</v>
      </c>
      <c r="C97">
        <v>0</v>
      </c>
      <c r="D97">
        <v>1</v>
      </c>
      <c r="E97" t="s">
        <v>4610</v>
      </c>
    </row>
    <row r="98" spans="1:5">
      <c r="A98" t="s">
        <v>4638</v>
      </c>
      <c r="B98">
        <v>-3.9</v>
      </c>
      <c r="C98">
        <v>0.6</v>
      </c>
      <c r="D98">
        <v>3</v>
      </c>
      <c r="E98" t="s">
        <v>4610</v>
      </c>
    </row>
    <row r="99" spans="1:5">
      <c r="A99" t="s">
        <v>4639</v>
      </c>
      <c r="B99">
        <v>-4.1</v>
      </c>
      <c r="C99">
        <v>0</v>
      </c>
      <c r="D99">
        <v>1</v>
      </c>
      <c r="E99" t="s">
        <v>4610</v>
      </c>
    </row>
    <row r="100" spans="1:5">
      <c r="A100" t="s">
        <v>3984</v>
      </c>
      <c r="B100">
        <v>-4.5</v>
      </c>
      <c r="C100">
        <v>0.4</v>
      </c>
      <c r="D100">
        <v>3</v>
      </c>
      <c r="E100" t="s">
        <v>4610</v>
      </c>
    </row>
    <row r="101" spans="1:5">
      <c r="A101" t="s">
        <v>4640</v>
      </c>
      <c r="B101">
        <v>-4.7</v>
      </c>
      <c r="C101">
        <v>1.3</v>
      </c>
      <c r="D101">
        <v>3</v>
      </c>
      <c r="E101" t="s">
        <v>4610</v>
      </c>
    </row>
    <row r="102" spans="1:5">
      <c r="A102" t="s">
        <v>3988</v>
      </c>
      <c r="B102">
        <v>-4.8</v>
      </c>
      <c r="C102">
        <v>2.6</v>
      </c>
      <c r="D102">
        <v>3</v>
      </c>
      <c r="E102" t="s">
        <v>4610</v>
      </c>
    </row>
    <row r="103" spans="1:5">
      <c r="A103" t="s">
        <v>4641</v>
      </c>
      <c r="B103">
        <v>-4.9</v>
      </c>
      <c r="C103">
        <v>2.7</v>
      </c>
      <c r="D103">
        <v>2</v>
      </c>
      <c r="E103" t="s">
        <v>4610</v>
      </c>
    </row>
    <row r="104" spans="1:5">
      <c r="A104" t="s">
        <v>4642</v>
      </c>
      <c r="B104">
        <v>-5</v>
      </c>
      <c r="C104">
        <v>0.6</v>
      </c>
      <c r="D104">
        <v>2</v>
      </c>
      <c r="E104" t="s">
        <v>4610</v>
      </c>
    </row>
    <row r="105" spans="1:5">
      <c r="A105" t="s">
        <v>4643</v>
      </c>
      <c r="B105">
        <v>-5.3</v>
      </c>
      <c r="C105">
        <v>1.4</v>
      </c>
      <c r="D105">
        <v>3</v>
      </c>
      <c r="E105" t="s">
        <v>4610</v>
      </c>
    </row>
    <row r="106" spans="1:5">
      <c r="A106" t="s">
        <v>4644</v>
      </c>
      <c r="B106">
        <v>-5.4</v>
      </c>
      <c r="C106">
        <v>1.9</v>
      </c>
      <c r="D106">
        <v>3</v>
      </c>
      <c r="E106" t="s">
        <v>4610</v>
      </c>
    </row>
    <row r="107" spans="1:5">
      <c r="A107" t="s">
        <v>4105</v>
      </c>
      <c r="B107">
        <v>-5.8</v>
      </c>
      <c r="C107">
        <v>1</v>
      </c>
      <c r="D107">
        <v>3</v>
      </c>
      <c r="E107" t="s">
        <v>4610</v>
      </c>
    </row>
    <row r="108" spans="1:5">
      <c r="A108" t="s">
        <v>4037</v>
      </c>
      <c r="B108">
        <v>-6.4</v>
      </c>
      <c r="C108">
        <v>0.7</v>
      </c>
      <c r="D108">
        <v>3</v>
      </c>
      <c r="E108" t="s">
        <v>4610</v>
      </c>
    </row>
    <row r="109" spans="1:5">
      <c r="A109" t="s">
        <v>4645</v>
      </c>
      <c r="B109">
        <v>-6.4</v>
      </c>
      <c r="C109">
        <v>0.2</v>
      </c>
      <c r="D109">
        <v>3</v>
      </c>
      <c r="E109" t="s">
        <v>4610</v>
      </c>
    </row>
    <row r="110" spans="1:5">
      <c r="A110" t="s">
        <v>4646</v>
      </c>
      <c r="B110">
        <v>-7.2</v>
      </c>
      <c r="C110">
        <v>2.5</v>
      </c>
      <c r="D110">
        <v>2</v>
      </c>
      <c r="E110" t="s">
        <v>4610</v>
      </c>
    </row>
    <row r="111" spans="1:5">
      <c r="A111" t="s">
        <v>4647</v>
      </c>
      <c r="B111">
        <v>-8</v>
      </c>
      <c r="C111">
        <v>1.2</v>
      </c>
      <c r="D111">
        <v>3</v>
      </c>
      <c r="E111" t="s">
        <v>4610</v>
      </c>
    </row>
    <row r="112" spans="1:5">
      <c r="A112" t="s">
        <v>4336</v>
      </c>
      <c r="B112">
        <v>-9.199999999999999</v>
      </c>
      <c r="C112">
        <v>2</v>
      </c>
      <c r="D112">
        <v>3</v>
      </c>
      <c r="E112" t="s">
        <v>4610</v>
      </c>
    </row>
    <row r="113" spans="1:5">
      <c r="A113" t="s">
        <v>4025</v>
      </c>
      <c r="B113">
        <v>-9.699999999999999</v>
      </c>
      <c r="C113">
        <v>3.4</v>
      </c>
      <c r="D113">
        <v>3</v>
      </c>
      <c r="E113" t="s">
        <v>4610</v>
      </c>
    </row>
    <row r="114" spans="1:5">
      <c r="A114" t="s">
        <v>4648</v>
      </c>
      <c r="B114">
        <v>-10.9</v>
      </c>
      <c r="C114">
        <v>1.9</v>
      </c>
      <c r="D114">
        <v>3</v>
      </c>
      <c r="E114" t="s">
        <v>4610</v>
      </c>
    </row>
    <row r="115" spans="1:5">
      <c r="A115" t="s">
        <v>4108</v>
      </c>
      <c r="B115">
        <v>-12.3</v>
      </c>
      <c r="C115">
        <v>2.5</v>
      </c>
      <c r="D115">
        <v>3</v>
      </c>
      <c r="E115" t="s">
        <v>4610</v>
      </c>
    </row>
  </sheetData>
  <mergeCells count="2">
    <mergeCell ref="A1:E1"/>
    <mergeCell ref="G1:L1"/>
  </mergeCells>
  <conditionalFormatting sqref="B2:B115">
    <cfRule type="dataBar" priority="1">
      <dataBar>
        <cfvo type="min" val="0"/>
        <cfvo type="max" val="0"/>
        <color rgb="FF638EC6"/>
      </dataBar>
    </cfRule>
  </conditionalFormatting>
  <conditionalFormatting sqref="C2:C11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32"/>
  <sheetViews>
    <sheetView workbookViewId="0"/>
  </sheetViews>
  <sheetFormatPr defaultRowHeight="15"/>
  <sheetData>
    <row r="1" spans="1:11">
      <c r="A1" s="6" t="s">
        <v>3826</v>
      </c>
      <c r="B1" s="6" t="s">
        <v>3827</v>
      </c>
      <c r="C1" s="6" t="s">
        <v>3828</v>
      </c>
      <c r="D1" s="6" t="s">
        <v>3829</v>
      </c>
      <c r="E1" s="6" t="s">
        <v>3830</v>
      </c>
      <c r="F1" s="6" t="s">
        <v>3831</v>
      </c>
      <c r="G1" s="6" t="s">
        <v>3832</v>
      </c>
      <c r="H1" s="6" t="s">
        <v>3833</v>
      </c>
      <c r="I1" s="6" t="s">
        <v>3834</v>
      </c>
      <c r="J1" s="6" t="s">
        <v>3835</v>
      </c>
      <c r="K1" s="6" t="s">
        <v>3836</v>
      </c>
    </row>
    <row r="2" spans="1:11">
      <c r="A2" t="s">
        <v>3837</v>
      </c>
      <c r="B2" t="s">
        <v>3838</v>
      </c>
      <c r="C2" t="s">
        <v>3956</v>
      </c>
      <c r="D2">
        <v>1</v>
      </c>
      <c r="E2">
        <v>1</v>
      </c>
      <c r="F2">
        <v>0.31</v>
      </c>
      <c r="G2">
        <v>0.06</v>
      </c>
      <c r="H2">
        <v>0.33</v>
      </c>
      <c r="I2">
        <v>1</v>
      </c>
      <c r="J2">
        <v>0</v>
      </c>
      <c r="K2">
        <v>1</v>
      </c>
    </row>
    <row r="3" spans="1:11">
      <c r="A3" t="s">
        <v>3837</v>
      </c>
      <c r="B3" t="s">
        <v>3839</v>
      </c>
      <c r="C3" t="s">
        <v>3839</v>
      </c>
      <c r="D3">
        <v>1</v>
      </c>
      <c r="E3">
        <v>1</v>
      </c>
      <c r="F3">
        <v>0.3</v>
      </c>
      <c r="G3">
        <v>0.06</v>
      </c>
      <c r="H3">
        <v>0.33</v>
      </c>
      <c r="I3">
        <v>1</v>
      </c>
      <c r="J3">
        <v>0</v>
      </c>
      <c r="K3">
        <v>1</v>
      </c>
    </row>
    <row r="4" spans="1:11">
      <c r="A4" t="s">
        <v>3837</v>
      </c>
      <c r="B4" t="s">
        <v>3840</v>
      </c>
      <c r="C4" t="s">
        <v>3957</v>
      </c>
      <c r="D4">
        <v>1</v>
      </c>
      <c r="E4">
        <v>0.39</v>
      </c>
      <c r="F4">
        <v>1</v>
      </c>
      <c r="G4">
        <v>0.11</v>
      </c>
      <c r="H4">
        <v>0</v>
      </c>
      <c r="I4">
        <v>1</v>
      </c>
      <c r="J4">
        <v>0</v>
      </c>
      <c r="K4">
        <v>1</v>
      </c>
    </row>
    <row r="5" spans="1:11">
      <c r="A5" t="s">
        <v>3837</v>
      </c>
      <c r="B5" t="s">
        <v>3840</v>
      </c>
      <c r="C5" t="s">
        <v>3958</v>
      </c>
      <c r="D5">
        <v>1</v>
      </c>
      <c r="E5">
        <v>0.39</v>
      </c>
      <c r="F5">
        <v>1</v>
      </c>
      <c r="G5">
        <v>0.11</v>
      </c>
      <c r="H5">
        <v>0</v>
      </c>
      <c r="I5">
        <v>1</v>
      </c>
      <c r="J5">
        <v>0</v>
      </c>
      <c r="K5">
        <v>1</v>
      </c>
    </row>
    <row r="6" spans="1:11">
      <c r="A6" t="s">
        <v>3837</v>
      </c>
      <c r="B6" t="s">
        <v>3841</v>
      </c>
      <c r="C6" t="s">
        <v>3959</v>
      </c>
      <c r="D6">
        <v>1</v>
      </c>
      <c r="E6">
        <v>1</v>
      </c>
      <c r="F6">
        <v>0</v>
      </c>
      <c r="G6">
        <v>0.06</v>
      </c>
      <c r="H6">
        <v>0.32</v>
      </c>
      <c r="I6">
        <v>0</v>
      </c>
      <c r="J6">
        <v>0</v>
      </c>
      <c r="K6">
        <v>0</v>
      </c>
    </row>
    <row r="7" spans="1:11">
      <c r="A7" t="s">
        <v>3837</v>
      </c>
      <c r="B7" t="s">
        <v>3842</v>
      </c>
      <c r="C7" t="s">
        <v>3960</v>
      </c>
      <c r="D7">
        <v>1</v>
      </c>
      <c r="E7">
        <v>1</v>
      </c>
      <c r="F7">
        <v>0</v>
      </c>
      <c r="G7">
        <v>0.06</v>
      </c>
      <c r="H7">
        <v>0.31</v>
      </c>
      <c r="I7">
        <v>0</v>
      </c>
      <c r="J7">
        <v>0</v>
      </c>
      <c r="K7">
        <v>0</v>
      </c>
    </row>
    <row r="8" spans="1:11">
      <c r="A8" t="s">
        <v>3837</v>
      </c>
      <c r="B8" t="s">
        <v>3843</v>
      </c>
      <c r="C8" t="s">
        <v>3961</v>
      </c>
      <c r="D8">
        <v>1</v>
      </c>
      <c r="E8">
        <v>1</v>
      </c>
      <c r="F8">
        <v>0</v>
      </c>
      <c r="G8">
        <v>0.06</v>
      </c>
      <c r="H8">
        <v>0.3</v>
      </c>
      <c r="I8">
        <v>0</v>
      </c>
      <c r="J8">
        <v>0</v>
      </c>
      <c r="K8">
        <v>0</v>
      </c>
    </row>
    <row r="9" spans="1:11">
      <c r="A9" t="s">
        <v>3837</v>
      </c>
      <c r="B9" t="s">
        <v>3844</v>
      </c>
      <c r="C9" t="s">
        <v>3962</v>
      </c>
      <c r="D9">
        <v>1</v>
      </c>
      <c r="E9">
        <v>1</v>
      </c>
      <c r="F9">
        <v>0</v>
      </c>
      <c r="G9">
        <v>0.06</v>
      </c>
      <c r="H9">
        <v>0.19</v>
      </c>
      <c r="I9">
        <v>0</v>
      </c>
      <c r="J9">
        <v>0</v>
      </c>
      <c r="K9">
        <v>0</v>
      </c>
    </row>
    <row r="10" spans="1:11">
      <c r="A10" t="s">
        <v>3837</v>
      </c>
      <c r="B10" t="s">
        <v>3840</v>
      </c>
      <c r="C10" t="s">
        <v>3963</v>
      </c>
      <c r="D10">
        <v>1</v>
      </c>
      <c r="E10">
        <v>0.39</v>
      </c>
      <c r="F10">
        <v>0.32</v>
      </c>
      <c r="G10">
        <v>0.1</v>
      </c>
      <c r="H10">
        <v>0</v>
      </c>
      <c r="I10">
        <v>0.82</v>
      </c>
      <c r="J10">
        <v>0</v>
      </c>
      <c r="K10">
        <v>1</v>
      </c>
    </row>
    <row r="11" spans="1:11">
      <c r="A11" t="s">
        <v>3837</v>
      </c>
      <c r="B11" t="s">
        <v>3845</v>
      </c>
      <c r="C11" t="s">
        <v>3964</v>
      </c>
      <c r="D11">
        <v>1</v>
      </c>
      <c r="E11">
        <v>1</v>
      </c>
      <c r="F11">
        <v>0</v>
      </c>
      <c r="G11">
        <v>0.04</v>
      </c>
      <c r="H11">
        <v>0.32</v>
      </c>
      <c r="I11">
        <v>0</v>
      </c>
      <c r="J11">
        <v>0</v>
      </c>
      <c r="K11">
        <v>0</v>
      </c>
    </row>
    <row r="12" spans="1:11">
      <c r="A12" t="s">
        <v>3837</v>
      </c>
      <c r="B12" t="s">
        <v>3839</v>
      </c>
      <c r="C12" t="s">
        <v>3965</v>
      </c>
      <c r="D12">
        <v>1</v>
      </c>
      <c r="E12">
        <v>1</v>
      </c>
      <c r="F12">
        <v>0</v>
      </c>
      <c r="G12">
        <v>0.04</v>
      </c>
      <c r="H12">
        <v>0.32</v>
      </c>
      <c r="I12">
        <v>0</v>
      </c>
      <c r="J12">
        <v>0</v>
      </c>
      <c r="K12">
        <v>0</v>
      </c>
    </row>
    <row r="13" spans="1:11">
      <c r="A13" t="s">
        <v>3837</v>
      </c>
      <c r="B13" t="s">
        <v>3845</v>
      </c>
      <c r="C13" t="s">
        <v>3966</v>
      </c>
      <c r="D13">
        <v>1</v>
      </c>
      <c r="E13">
        <v>1</v>
      </c>
      <c r="F13">
        <v>0</v>
      </c>
      <c r="G13">
        <v>0.04</v>
      </c>
      <c r="H13">
        <v>0.32</v>
      </c>
      <c r="I13">
        <v>0</v>
      </c>
      <c r="J13">
        <v>0</v>
      </c>
      <c r="K13">
        <v>0</v>
      </c>
    </row>
    <row r="14" spans="1:11">
      <c r="A14" t="s">
        <v>3837</v>
      </c>
      <c r="B14" t="s">
        <v>3845</v>
      </c>
      <c r="C14" t="s">
        <v>3967</v>
      </c>
      <c r="D14">
        <v>1</v>
      </c>
      <c r="E14">
        <v>1</v>
      </c>
      <c r="F14">
        <v>0</v>
      </c>
      <c r="G14">
        <v>0.04</v>
      </c>
      <c r="H14">
        <v>0.32</v>
      </c>
      <c r="I14">
        <v>0</v>
      </c>
      <c r="J14">
        <v>0</v>
      </c>
      <c r="K14">
        <v>0</v>
      </c>
    </row>
    <row r="15" spans="1:11">
      <c r="A15" t="s">
        <v>3837</v>
      </c>
      <c r="B15" t="s">
        <v>3846</v>
      </c>
      <c r="C15" t="s">
        <v>3968</v>
      </c>
      <c r="D15">
        <v>1</v>
      </c>
      <c r="E15">
        <v>1</v>
      </c>
      <c r="F15">
        <v>0</v>
      </c>
      <c r="G15">
        <v>0.04</v>
      </c>
      <c r="H15">
        <v>0.32</v>
      </c>
      <c r="I15">
        <v>0</v>
      </c>
      <c r="J15">
        <v>0</v>
      </c>
      <c r="K15">
        <v>0</v>
      </c>
    </row>
    <row r="16" spans="1:11">
      <c r="A16" t="s">
        <v>3837</v>
      </c>
      <c r="B16" t="s">
        <v>3847</v>
      </c>
      <c r="C16" t="s">
        <v>3969</v>
      </c>
      <c r="D16">
        <v>1</v>
      </c>
      <c r="E16">
        <v>0</v>
      </c>
      <c r="F16">
        <v>0.29</v>
      </c>
      <c r="G16">
        <v>0.04</v>
      </c>
      <c r="H16">
        <v>0</v>
      </c>
      <c r="I16">
        <v>0.82</v>
      </c>
      <c r="J16">
        <v>0</v>
      </c>
      <c r="K16">
        <v>1</v>
      </c>
    </row>
    <row r="17" spans="1:11">
      <c r="A17" t="s">
        <v>3837</v>
      </c>
      <c r="B17" t="s">
        <v>3847</v>
      </c>
      <c r="C17" t="s">
        <v>3970</v>
      </c>
      <c r="D17">
        <v>1</v>
      </c>
      <c r="E17">
        <v>0</v>
      </c>
      <c r="F17">
        <v>0.29</v>
      </c>
      <c r="G17">
        <v>0.04</v>
      </c>
      <c r="H17">
        <v>0</v>
      </c>
      <c r="I17">
        <v>0.82</v>
      </c>
      <c r="J17">
        <v>0</v>
      </c>
      <c r="K17">
        <v>1</v>
      </c>
    </row>
    <row r="18" spans="1:11">
      <c r="A18" t="s">
        <v>3837</v>
      </c>
      <c r="B18" t="s">
        <v>3847</v>
      </c>
      <c r="C18" t="s">
        <v>3971</v>
      </c>
      <c r="D18">
        <v>1</v>
      </c>
      <c r="E18">
        <v>0</v>
      </c>
      <c r="F18">
        <v>0.29</v>
      </c>
      <c r="G18">
        <v>0.04</v>
      </c>
      <c r="H18">
        <v>0</v>
      </c>
      <c r="I18">
        <v>0.82</v>
      </c>
      <c r="J18">
        <v>0</v>
      </c>
      <c r="K18">
        <v>1</v>
      </c>
    </row>
    <row r="19" spans="1:11">
      <c r="A19" t="s">
        <v>3837</v>
      </c>
      <c r="B19" t="s">
        <v>3847</v>
      </c>
      <c r="C19" t="s">
        <v>3972</v>
      </c>
      <c r="D19">
        <v>1</v>
      </c>
      <c r="E19">
        <v>0</v>
      </c>
      <c r="F19">
        <v>0.29</v>
      </c>
      <c r="G19">
        <v>0.04</v>
      </c>
      <c r="H19">
        <v>0</v>
      </c>
      <c r="I19">
        <v>0.82</v>
      </c>
      <c r="J19">
        <v>0</v>
      </c>
      <c r="K19">
        <v>1</v>
      </c>
    </row>
    <row r="20" spans="1:11">
      <c r="A20" t="s">
        <v>3837</v>
      </c>
      <c r="B20" t="s">
        <v>3847</v>
      </c>
      <c r="C20" t="s">
        <v>3973</v>
      </c>
      <c r="D20">
        <v>1</v>
      </c>
      <c r="E20">
        <v>0</v>
      </c>
      <c r="F20">
        <v>0.29</v>
      </c>
      <c r="G20">
        <v>0.04</v>
      </c>
      <c r="H20">
        <v>0</v>
      </c>
      <c r="I20">
        <v>0.82</v>
      </c>
      <c r="J20">
        <v>0</v>
      </c>
      <c r="K20">
        <v>1</v>
      </c>
    </row>
    <row r="21" spans="1:11">
      <c r="A21" t="s">
        <v>3837</v>
      </c>
      <c r="B21" t="s">
        <v>3848</v>
      </c>
      <c r="C21" t="s">
        <v>3974</v>
      </c>
      <c r="D21">
        <v>1</v>
      </c>
      <c r="E21">
        <v>0.39</v>
      </c>
      <c r="F21">
        <v>0.3</v>
      </c>
      <c r="G21">
        <v>0.03</v>
      </c>
      <c r="H21">
        <v>0</v>
      </c>
      <c r="I21">
        <v>0.8100000000000001</v>
      </c>
      <c r="J21">
        <v>0</v>
      </c>
      <c r="K21">
        <v>1</v>
      </c>
    </row>
    <row r="22" spans="1:11">
      <c r="A22" t="s">
        <v>3837</v>
      </c>
      <c r="B22" t="s">
        <v>3849</v>
      </c>
      <c r="C22" t="s">
        <v>3975</v>
      </c>
      <c r="D22">
        <v>1</v>
      </c>
      <c r="E22">
        <v>0</v>
      </c>
      <c r="F22">
        <v>0.31</v>
      </c>
      <c r="G22">
        <v>0.05</v>
      </c>
      <c r="H22">
        <v>0</v>
      </c>
      <c r="I22">
        <v>0</v>
      </c>
      <c r="J22">
        <v>0</v>
      </c>
      <c r="K22">
        <v>1</v>
      </c>
    </row>
    <row r="23" spans="1:11">
      <c r="A23" t="s">
        <v>3837</v>
      </c>
      <c r="B23" t="s">
        <v>3846</v>
      </c>
      <c r="C23" t="s">
        <v>3976</v>
      </c>
      <c r="D23">
        <v>1</v>
      </c>
      <c r="E23">
        <v>1</v>
      </c>
      <c r="F23">
        <v>0</v>
      </c>
      <c r="G23">
        <v>0</v>
      </c>
      <c r="H23">
        <v>0.31</v>
      </c>
      <c r="I23">
        <v>0</v>
      </c>
      <c r="J23">
        <v>0</v>
      </c>
      <c r="K23">
        <v>0</v>
      </c>
    </row>
    <row r="24" spans="1:11">
      <c r="A24" t="s">
        <v>3837</v>
      </c>
      <c r="B24" t="s">
        <v>3850</v>
      </c>
      <c r="C24" t="s">
        <v>3977</v>
      </c>
      <c r="D24">
        <v>1</v>
      </c>
      <c r="E24">
        <v>0</v>
      </c>
      <c r="F24">
        <v>1</v>
      </c>
      <c r="G24">
        <v>0.08</v>
      </c>
      <c r="H24">
        <v>0</v>
      </c>
      <c r="I24">
        <v>0.8100000000000001</v>
      </c>
      <c r="J24">
        <v>0</v>
      </c>
      <c r="K24">
        <v>1</v>
      </c>
    </row>
    <row r="25" spans="1:11">
      <c r="A25" t="s">
        <v>3837</v>
      </c>
      <c r="B25" t="s">
        <v>3850</v>
      </c>
      <c r="C25" t="s">
        <v>3978</v>
      </c>
      <c r="D25">
        <v>1</v>
      </c>
      <c r="E25">
        <v>0</v>
      </c>
      <c r="F25">
        <v>1</v>
      </c>
      <c r="G25">
        <v>0.08</v>
      </c>
      <c r="H25">
        <v>0</v>
      </c>
      <c r="I25">
        <v>0.8100000000000001</v>
      </c>
      <c r="J25">
        <v>0</v>
      </c>
      <c r="K25">
        <v>1</v>
      </c>
    </row>
    <row r="26" spans="1:11">
      <c r="A26" t="s">
        <v>3837</v>
      </c>
      <c r="B26" t="s">
        <v>3846</v>
      </c>
      <c r="C26" t="s">
        <v>3979</v>
      </c>
      <c r="D26">
        <v>1</v>
      </c>
      <c r="E26">
        <v>1</v>
      </c>
      <c r="F26">
        <v>0</v>
      </c>
      <c r="G26">
        <v>0</v>
      </c>
      <c r="H26">
        <v>0.28</v>
      </c>
      <c r="I26">
        <v>0</v>
      </c>
      <c r="J26">
        <v>0</v>
      </c>
      <c r="K26">
        <v>0</v>
      </c>
    </row>
    <row r="27" spans="1:11">
      <c r="A27" t="s">
        <v>3837</v>
      </c>
      <c r="B27" t="s">
        <v>3851</v>
      </c>
      <c r="C27" t="s">
        <v>3980</v>
      </c>
      <c r="D27">
        <v>1</v>
      </c>
      <c r="E27">
        <v>0</v>
      </c>
      <c r="F27">
        <v>0.26</v>
      </c>
      <c r="G27">
        <v>0.02</v>
      </c>
      <c r="H27">
        <v>0</v>
      </c>
      <c r="I27">
        <v>0.8</v>
      </c>
      <c r="J27">
        <v>0</v>
      </c>
      <c r="K27">
        <v>1</v>
      </c>
    </row>
    <row r="28" spans="1:11">
      <c r="A28" t="s">
        <v>3837</v>
      </c>
      <c r="B28" t="s">
        <v>3852</v>
      </c>
      <c r="C28" t="s">
        <v>3981</v>
      </c>
      <c r="D28">
        <v>1</v>
      </c>
      <c r="E28">
        <v>0</v>
      </c>
      <c r="F28">
        <v>0.31</v>
      </c>
      <c r="G28">
        <v>0.05</v>
      </c>
      <c r="H28">
        <v>0</v>
      </c>
      <c r="I28">
        <v>1</v>
      </c>
      <c r="J28">
        <v>0</v>
      </c>
      <c r="K28">
        <v>1</v>
      </c>
    </row>
    <row r="29" spans="1:11">
      <c r="A29" t="s">
        <v>3837</v>
      </c>
      <c r="B29" t="s">
        <v>3853</v>
      </c>
      <c r="C29" t="s">
        <v>3982</v>
      </c>
      <c r="D29">
        <v>1</v>
      </c>
      <c r="E29">
        <v>0</v>
      </c>
      <c r="F29">
        <v>0.27</v>
      </c>
      <c r="G29">
        <v>0.05</v>
      </c>
      <c r="H29">
        <v>0</v>
      </c>
      <c r="I29">
        <v>1</v>
      </c>
      <c r="J29">
        <v>0</v>
      </c>
      <c r="K29">
        <v>1</v>
      </c>
    </row>
    <row r="30" spans="1:11">
      <c r="A30" t="s">
        <v>3837</v>
      </c>
      <c r="B30" t="s">
        <v>3840</v>
      </c>
      <c r="C30" t="s">
        <v>3983</v>
      </c>
      <c r="D30">
        <v>1</v>
      </c>
      <c r="E30">
        <v>0</v>
      </c>
      <c r="F30">
        <v>0.78</v>
      </c>
      <c r="G30">
        <v>0.03</v>
      </c>
      <c r="H30">
        <v>0</v>
      </c>
      <c r="I30">
        <v>0.8100000000000001</v>
      </c>
      <c r="J30">
        <v>0</v>
      </c>
      <c r="K30">
        <v>1</v>
      </c>
    </row>
    <row r="31" spans="1:11">
      <c r="A31" t="s">
        <v>3837</v>
      </c>
      <c r="B31" t="s">
        <v>3840</v>
      </c>
      <c r="C31" t="s">
        <v>3984</v>
      </c>
      <c r="D31">
        <v>1</v>
      </c>
      <c r="E31">
        <v>0</v>
      </c>
      <c r="F31">
        <v>0.26</v>
      </c>
      <c r="G31">
        <v>0.1</v>
      </c>
      <c r="H31">
        <v>0</v>
      </c>
      <c r="I31">
        <v>0.82</v>
      </c>
      <c r="J31">
        <v>0</v>
      </c>
      <c r="K31">
        <v>1</v>
      </c>
    </row>
    <row r="32" spans="1:11">
      <c r="A32" t="s">
        <v>3837</v>
      </c>
      <c r="B32" t="s">
        <v>3849</v>
      </c>
      <c r="C32" t="s">
        <v>3985</v>
      </c>
      <c r="D32">
        <v>1</v>
      </c>
      <c r="E32">
        <v>0</v>
      </c>
      <c r="F32">
        <v>0.27</v>
      </c>
      <c r="G32">
        <v>0.05</v>
      </c>
      <c r="H32">
        <v>0</v>
      </c>
      <c r="I32">
        <v>0</v>
      </c>
      <c r="J32">
        <v>0</v>
      </c>
      <c r="K32">
        <v>1</v>
      </c>
    </row>
    <row r="33" spans="1:11">
      <c r="A33" t="s">
        <v>3837</v>
      </c>
      <c r="B33" t="s">
        <v>3849</v>
      </c>
      <c r="C33" t="s">
        <v>3986</v>
      </c>
      <c r="D33">
        <v>1</v>
      </c>
      <c r="E33">
        <v>0</v>
      </c>
      <c r="F33">
        <v>0.3</v>
      </c>
      <c r="G33">
        <v>0.05</v>
      </c>
      <c r="H33">
        <v>0</v>
      </c>
      <c r="I33">
        <v>0</v>
      </c>
      <c r="J33">
        <v>0</v>
      </c>
      <c r="K33">
        <v>1</v>
      </c>
    </row>
    <row r="34" spans="1:11">
      <c r="A34" t="s">
        <v>3837</v>
      </c>
      <c r="B34" t="s">
        <v>3849</v>
      </c>
      <c r="C34" t="s">
        <v>3987</v>
      </c>
      <c r="D34">
        <v>1</v>
      </c>
      <c r="E34">
        <v>0</v>
      </c>
      <c r="F34">
        <v>0.3</v>
      </c>
      <c r="G34">
        <v>0.05</v>
      </c>
      <c r="H34">
        <v>0</v>
      </c>
      <c r="I34">
        <v>0</v>
      </c>
      <c r="J34">
        <v>0</v>
      </c>
      <c r="K34">
        <v>1</v>
      </c>
    </row>
    <row r="35" spans="1:11">
      <c r="A35" t="s">
        <v>3837</v>
      </c>
      <c r="B35" t="s">
        <v>3849</v>
      </c>
      <c r="C35" t="s">
        <v>3988</v>
      </c>
      <c r="D35">
        <v>1</v>
      </c>
      <c r="E35">
        <v>0</v>
      </c>
      <c r="F35">
        <v>0.3</v>
      </c>
      <c r="G35">
        <v>0.04</v>
      </c>
      <c r="H35">
        <v>0</v>
      </c>
      <c r="I35">
        <v>0</v>
      </c>
      <c r="J35">
        <v>0</v>
      </c>
      <c r="K35">
        <v>1</v>
      </c>
    </row>
    <row r="36" spans="1:11">
      <c r="A36" t="s">
        <v>3837</v>
      </c>
      <c r="B36" t="s">
        <v>3854</v>
      </c>
      <c r="C36" t="s">
        <v>3989</v>
      </c>
      <c r="D36">
        <v>1</v>
      </c>
      <c r="E36">
        <v>1</v>
      </c>
      <c r="F36">
        <v>0</v>
      </c>
      <c r="G36">
        <v>0.01</v>
      </c>
      <c r="H36">
        <v>0.3</v>
      </c>
      <c r="I36">
        <v>1</v>
      </c>
      <c r="J36">
        <v>0</v>
      </c>
      <c r="K36">
        <v>0</v>
      </c>
    </row>
    <row r="37" spans="1:11">
      <c r="A37" t="s">
        <v>3837</v>
      </c>
      <c r="B37" t="s">
        <v>3851</v>
      </c>
      <c r="C37" t="s">
        <v>3990</v>
      </c>
      <c r="D37">
        <v>1</v>
      </c>
      <c r="E37">
        <v>0</v>
      </c>
      <c r="F37">
        <v>0</v>
      </c>
      <c r="G37">
        <v>0</v>
      </c>
      <c r="H37">
        <v>0</v>
      </c>
      <c r="I37">
        <v>0.8</v>
      </c>
      <c r="J37">
        <v>0</v>
      </c>
      <c r="K37">
        <v>1</v>
      </c>
    </row>
    <row r="38" spans="1:11">
      <c r="A38" t="s">
        <v>3837</v>
      </c>
      <c r="B38" t="s">
        <v>3845</v>
      </c>
      <c r="C38" t="s">
        <v>3991</v>
      </c>
      <c r="D38">
        <v>1</v>
      </c>
      <c r="E38">
        <v>1</v>
      </c>
      <c r="F38">
        <v>0</v>
      </c>
      <c r="G38">
        <v>0.02</v>
      </c>
      <c r="H38">
        <v>0.27</v>
      </c>
      <c r="I38">
        <v>0</v>
      </c>
      <c r="J38">
        <v>0</v>
      </c>
      <c r="K38">
        <v>0</v>
      </c>
    </row>
    <row r="39" spans="1:11">
      <c r="A39" t="s">
        <v>3837</v>
      </c>
      <c r="B39" t="s">
        <v>3855</v>
      </c>
      <c r="C39" t="s">
        <v>3992</v>
      </c>
      <c r="D39">
        <v>1</v>
      </c>
      <c r="E39">
        <v>0</v>
      </c>
      <c r="F39">
        <v>0.25</v>
      </c>
      <c r="G39">
        <v>0.04</v>
      </c>
      <c r="H39">
        <v>0</v>
      </c>
      <c r="I39">
        <v>0</v>
      </c>
      <c r="J39">
        <v>0</v>
      </c>
      <c r="K39">
        <v>1</v>
      </c>
    </row>
    <row r="40" spans="1:11">
      <c r="A40" t="s">
        <v>3837</v>
      </c>
      <c r="B40" t="s">
        <v>3850</v>
      </c>
      <c r="C40" t="s">
        <v>3993</v>
      </c>
      <c r="D40">
        <v>1</v>
      </c>
      <c r="E40">
        <v>0</v>
      </c>
      <c r="F40">
        <v>0.12</v>
      </c>
      <c r="G40">
        <v>0.01</v>
      </c>
      <c r="H40">
        <v>0</v>
      </c>
      <c r="I40">
        <v>0.8100000000000001</v>
      </c>
      <c r="J40">
        <v>0.03</v>
      </c>
      <c r="K40">
        <v>1</v>
      </c>
    </row>
    <row r="41" spans="1:11">
      <c r="A41" t="s">
        <v>3837</v>
      </c>
      <c r="B41" t="s">
        <v>3849</v>
      </c>
      <c r="C41" t="s">
        <v>3994</v>
      </c>
      <c r="D41">
        <v>1</v>
      </c>
      <c r="E41">
        <v>0</v>
      </c>
      <c r="F41">
        <v>0</v>
      </c>
      <c r="G41">
        <v>0.04</v>
      </c>
      <c r="H41">
        <v>0</v>
      </c>
      <c r="I41">
        <v>0</v>
      </c>
      <c r="J41">
        <v>0</v>
      </c>
      <c r="K41">
        <v>1</v>
      </c>
    </row>
    <row r="42" spans="1:11">
      <c r="A42" t="s">
        <v>3837</v>
      </c>
      <c r="B42" t="s">
        <v>3846</v>
      </c>
      <c r="C42" t="s">
        <v>3995</v>
      </c>
      <c r="D42">
        <v>1</v>
      </c>
      <c r="E42">
        <v>1</v>
      </c>
      <c r="F42">
        <v>0</v>
      </c>
      <c r="G42">
        <v>0.02</v>
      </c>
      <c r="H42">
        <v>0</v>
      </c>
      <c r="I42">
        <v>0</v>
      </c>
      <c r="J42">
        <v>0</v>
      </c>
      <c r="K42">
        <v>0</v>
      </c>
    </row>
    <row r="43" spans="1:11">
      <c r="A43" t="s">
        <v>3837</v>
      </c>
      <c r="B43" t="s">
        <v>3848</v>
      </c>
      <c r="C43" t="s">
        <v>3996</v>
      </c>
      <c r="D43">
        <v>1</v>
      </c>
      <c r="E43">
        <v>0</v>
      </c>
      <c r="F43">
        <v>0.27</v>
      </c>
      <c r="G43">
        <v>0.03</v>
      </c>
      <c r="H43">
        <v>0</v>
      </c>
      <c r="I43">
        <v>0.8100000000000001</v>
      </c>
      <c r="J43">
        <v>0</v>
      </c>
      <c r="K43">
        <v>1</v>
      </c>
    </row>
    <row r="44" spans="1:11">
      <c r="A44" t="s">
        <v>3837</v>
      </c>
      <c r="B44" t="s">
        <v>3856</v>
      </c>
      <c r="C44" t="s">
        <v>3997</v>
      </c>
      <c r="D44">
        <v>1</v>
      </c>
      <c r="E44">
        <v>0</v>
      </c>
      <c r="F44">
        <v>0.2</v>
      </c>
      <c r="G44">
        <v>0.05</v>
      </c>
      <c r="H44">
        <v>0.28</v>
      </c>
      <c r="I44">
        <v>0.8100000000000001</v>
      </c>
      <c r="J44">
        <v>0</v>
      </c>
      <c r="K44">
        <v>1</v>
      </c>
    </row>
    <row r="45" spans="1:11">
      <c r="A45" t="s">
        <v>3837</v>
      </c>
      <c r="B45" t="s">
        <v>3857</v>
      </c>
      <c r="C45" t="s">
        <v>3998</v>
      </c>
      <c r="D45">
        <v>1</v>
      </c>
      <c r="E45">
        <v>0</v>
      </c>
      <c r="F45">
        <v>0.31</v>
      </c>
      <c r="G45">
        <v>0.03</v>
      </c>
      <c r="H45">
        <v>0</v>
      </c>
      <c r="I45">
        <v>0.8100000000000001</v>
      </c>
      <c r="J45">
        <v>0.03</v>
      </c>
      <c r="K45">
        <v>1</v>
      </c>
    </row>
    <row r="46" spans="1:11">
      <c r="A46" t="s">
        <v>3837</v>
      </c>
      <c r="B46" t="s">
        <v>3857</v>
      </c>
      <c r="C46" t="s">
        <v>3999</v>
      </c>
      <c r="D46">
        <v>1</v>
      </c>
      <c r="E46">
        <v>0</v>
      </c>
      <c r="F46">
        <v>0.31</v>
      </c>
      <c r="G46">
        <v>0.03</v>
      </c>
      <c r="H46">
        <v>0</v>
      </c>
      <c r="I46">
        <v>0.8100000000000001</v>
      </c>
      <c r="J46">
        <v>0</v>
      </c>
      <c r="K46">
        <v>1</v>
      </c>
    </row>
    <row r="47" spans="1:11">
      <c r="A47" t="s">
        <v>3837</v>
      </c>
      <c r="B47" t="s">
        <v>3857</v>
      </c>
      <c r="C47" t="s">
        <v>4000</v>
      </c>
      <c r="D47">
        <v>1</v>
      </c>
      <c r="E47">
        <v>0</v>
      </c>
      <c r="F47">
        <v>0.29</v>
      </c>
      <c r="G47">
        <v>0.03</v>
      </c>
      <c r="H47">
        <v>0</v>
      </c>
      <c r="I47">
        <v>0.8100000000000001</v>
      </c>
      <c r="J47">
        <v>0.02</v>
      </c>
      <c r="K47">
        <v>1</v>
      </c>
    </row>
    <row r="48" spans="1:11">
      <c r="A48" t="s">
        <v>3837</v>
      </c>
      <c r="B48" t="s">
        <v>3858</v>
      </c>
      <c r="C48" t="s">
        <v>4001</v>
      </c>
      <c r="D48">
        <v>1</v>
      </c>
      <c r="E48">
        <v>0</v>
      </c>
      <c r="F48">
        <v>0.2</v>
      </c>
      <c r="G48">
        <v>0.05</v>
      </c>
      <c r="H48">
        <v>0</v>
      </c>
      <c r="I48">
        <v>0.8100000000000001</v>
      </c>
      <c r="J48">
        <v>0</v>
      </c>
      <c r="K48">
        <v>1</v>
      </c>
    </row>
    <row r="49" spans="1:11">
      <c r="A49" t="s">
        <v>3837</v>
      </c>
      <c r="B49" t="s">
        <v>3858</v>
      </c>
      <c r="C49" t="s">
        <v>4002</v>
      </c>
      <c r="D49">
        <v>1</v>
      </c>
      <c r="E49">
        <v>0</v>
      </c>
      <c r="F49">
        <v>0.2</v>
      </c>
      <c r="G49">
        <v>0.05</v>
      </c>
      <c r="H49">
        <v>0</v>
      </c>
      <c r="I49">
        <v>0.8100000000000001</v>
      </c>
      <c r="J49">
        <v>0</v>
      </c>
      <c r="K49">
        <v>1</v>
      </c>
    </row>
    <row r="50" spans="1:11">
      <c r="A50" t="s">
        <v>3837</v>
      </c>
      <c r="B50" t="s">
        <v>3840</v>
      </c>
      <c r="C50" t="s">
        <v>4003</v>
      </c>
      <c r="D50">
        <v>1</v>
      </c>
      <c r="E50">
        <v>0</v>
      </c>
      <c r="F50">
        <v>0</v>
      </c>
      <c r="G50">
        <v>0</v>
      </c>
      <c r="H50">
        <v>0</v>
      </c>
      <c r="I50">
        <v>0</v>
      </c>
      <c r="J50">
        <v>0</v>
      </c>
      <c r="K50">
        <v>1</v>
      </c>
    </row>
    <row r="51" spans="1:11">
      <c r="A51" t="s">
        <v>3837</v>
      </c>
      <c r="B51" t="s">
        <v>3849</v>
      </c>
      <c r="C51" t="s">
        <v>4004</v>
      </c>
      <c r="D51">
        <v>1</v>
      </c>
      <c r="E51">
        <v>0</v>
      </c>
      <c r="F51">
        <v>0</v>
      </c>
      <c r="G51">
        <v>0</v>
      </c>
      <c r="H51">
        <v>0</v>
      </c>
      <c r="I51">
        <v>0</v>
      </c>
      <c r="J51">
        <v>0</v>
      </c>
      <c r="K51">
        <v>1</v>
      </c>
    </row>
    <row r="52" spans="1:11">
      <c r="A52" t="s">
        <v>3837</v>
      </c>
      <c r="B52" t="s">
        <v>3859</v>
      </c>
      <c r="C52" t="s">
        <v>4005</v>
      </c>
      <c r="D52">
        <v>1</v>
      </c>
      <c r="E52">
        <v>0</v>
      </c>
      <c r="F52">
        <v>0.2</v>
      </c>
      <c r="G52">
        <v>0.05</v>
      </c>
      <c r="H52">
        <v>0</v>
      </c>
      <c r="I52">
        <v>0.76</v>
      </c>
      <c r="J52">
        <v>0</v>
      </c>
      <c r="K52">
        <v>1</v>
      </c>
    </row>
    <row r="53" spans="1:11">
      <c r="A53" t="s">
        <v>3837</v>
      </c>
      <c r="B53" t="s">
        <v>3859</v>
      </c>
      <c r="C53" t="s">
        <v>4006</v>
      </c>
      <c r="D53">
        <v>1</v>
      </c>
      <c r="E53">
        <v>0</v>
      </c>
      <c r="F53">
        <v>0.2</v>
      </c>
      <c r="G53">
        <v>0.05</v>
      </c>
      <c r="H53">
        <v>0</v>
      </c>
      <c r="I53">
        <v>0.76</v>
      </c>
      <c r="J53">
        <v>0</v>
      </c>
      <c r="K53">
        <v>1</v>
      </c>
    </row>
    <row r="54" spans="1:11">
      <c r="A54" t="s">
        <v>3837</v>
      </c>
      <c r="B54" t="s">
        <v>3855</v>
      </c>
      <c r="C54" t="s">
        <v>4007</v>
      </c>
      <c r="D54">
        <v>1</v>
      </c>
      <c r="E54">
        <v>0</v>
      </c>
      <c r="F54">
        <v>0</v>
      </c>
      <c r="G54">
        <v>0.04</v>
      </c>
      <c r="H54">
        <v>0</v>
      </c>
      <c r="I54">
        <v>0.7</v>
      </c>
      <c r="J54">
        <v>0</v>
      </c>
      <c r="K54">
        <v>1</v>
      </c>
    </row>
    <row r="55" spans="1:11">
      <c r="A55" t="s">
        <v>3837</v>
      </c>
      <c r="B55" t="s">
        <v>3855</v>
      </c>
      <c r="C55" t="s">
        <v>4008</v>
      </c>
      <c r="D55">
        <v>1</v>
      </c>
      <c r="E55">
        <v>0</v>
      </c>
      <c r="F55">
        <v>0</v>
      </c>
      <c r="G55">
        <v>0.04</v>
      </c>
      <c r="H55">
        <v>0</v>
      </c>
      <c r="I55">
        <v>0.7</v>
      </c>
      <c r="J55">
        <v>0</v>
      </c>
      <c r="K55">
        <v>1</v>
      </c>
    </row>
    <row r="56" spans="1:11">
      <c r="A56" t="s">
        <v>3837</v>
      </c>
      <c r="B56" t="s">
        <v>3855</v>
      </c>
      <c r="C56" t="s">
        <v>4009</v>
      </c>
      <c r="D56">
        <v>1</v>
      </c>
      <c r="E56">
        <v>0</v>
      </c>
      <c r="F56">
        <v>0</v>
      </c>
      <c r="G56">
        <v>0.04</v>
      </c>
      <c r="H56">
        <v>0</v>
      </c>
      <c r="I56">
        <v>0.7</v>
      </c>
      <c r="J56">
        <v>0</v>
      </c>
      <c r="K56">
        <v>1</v>
      </c>
    </row>
    <row r="57" spans="1:11">
      <c r="A57" t="s">
        <v>3837</v>
      </c>
      <c r="B57" t="s">
        <v>3858</v>
      </c>
      <c r="C57" t="s">
        <v>4010</v>
      </c>
      <c r="D57">
        <v>1</v>
      </c>
      <c r="E57">
        <v>0</v>
      </c>
      <c r="F57">
        <v>0</v>
      </c>
      <c r="G57">
        <v>0.05</v>
      </c>
      <c r="H57">
        <v>0</v>
      </c>
      <c r="I57">
        <v>0.8100000000000001</v>
      </c>
      <c r="J57">
        <v>0</v>
      </c>
      <c r="K57">
        <v>1</v>
      </c>
    </row>
    <row r="58" spans="1:11">
      <c r="A58" t="s">
        <v>3837</v>
      </c>
      <c r="B58" t="s">
        <v>3849</v>
      </c>
      <c r="C58" t="s">
        <v>4011</v>
      </c>
      <c r="D58">
        <v>1</v>
      </c>
      <c r="E58">
        <v>0</v>
      </c>
      <c r="F58">
        <v>0</v>
      </c>
      <c r="G58">
        <v>0</v>
      </c>
      <c r="H58">
        <v>0</v>
      </c>
      <c r="I58">
        <v>0.8100000000000001</v>
      </c>
      <c r="J58">
        <v>0</v>
      </c>
      <c r="K58">
        <v>1</v>
      </c>
    </row>
    <row r="59" spans="1:11">
      <c r="A59" t="s">
        <v>3837</v>
      </c>
      <c r="B59" t="s">
        <v>3859</v>
      </c>
      <c r="C59" t="s">
        <v>4012</v>
      </c>
      <c r="D59">
        <v>1</v>
      </c>
      <c r="E59">
        <v>0</v>
      </c>
      <c r="F59">
        <v>0</v>
      </c>
      <c r="G59">
        <v>0.05</v>
      </c>
      <c r="H59">
        <v>0</v>
      </c>
      <c r="I59">
        <v>0.76</v>
      </c>
      <c r="J59">
        <v>0.05</v>
      </c>
      <c r="K59">
        <v>1</v>
      </c>
    </row>
    <row r="60" spans="1:11">
      <c r="A60" t="s">
        <v>3837</v>
      </c>
      <c r="B60" t="s">
        <v>3860</v>
      </c>
      <c r="C60" t="s">
        <v>3860</v>
      </c>
      <c r="D60">
        <v>1</v>
      </c>
      <c r="E60">
        <v>0.58</v>
      </c>
      <c r="F60">
        <v>0</v>
      </c>
      <c r="G60">
        <v>0.04</v>
      </c>
      <c r="H60">
        <v>0.32</v>
      </c>
      <c r="I60">
        <v>0</v>
      </c>
      <c r="J60">
        <v>0</v>
      </c>
      <c r="K60">
        <v>1</v>
      </c>
    </row>
    <row r="61" spans="1:11">
      <c r="A61" t="s">
        <v>3837</v>
      </c>
      <c r="B61" t="s">
        <v>3847</v>
      </c>
      <c r="C61" t="s">
        <v>4013</v>
      </c>
      <c r="D61">
        <v>1</v>
      </c>
      <c r="E61">
        <v>0</v>
      </c>
      <c r="F61">
        <v>0</v>
      </c>
      <c r="G61">
        <v>0.01</v>
      </c>
      <c r="H61">
        <v>0</v>
      </c>
      <c r="I61">
        <v>0</v>
      </c>
      <c r="J61">
        <v>0</v>
      </c>
      <c r="K61">
        <v>1</v>
      </c>
    </row>
    <row r="62" spans="1:11">
      <c r="A62" t="s">
        <v>3837</v>
      </c>
      <c r="B62" t="s">
        <v>3850</v>
      </c>
      <c r="C62" t="s">
        <v>4014</v>
      </c>
      <c r="D62">
        <v>1</v>
      </c>
      <c r="E62">
        <v>0</v>
      </c>
      <c r="F62">
        <v>0</v>
      </c>
      <c r="G62">
        <v>0.01</v>
      </c>
      <c r="H62">
        <v>0</v>
      </c>
      <c r="I62">
        <v>0</v>
      </c>
      <c r="J62">
        <v>0</v>
      </c>
      <c r="K62">
        <v>1</v>
      </c>
    </row>
    <row r="63" spans="1:11">
      <c r="A63" t="s">
        <v>3837</v>
      </c>
      <c r="B63" t="s">
        <v>3861</v>
      </c>
      <c r="C63" t="s">
        <v>4015</v>
      </c>
      <c r="D63">
        <v>1</v>
      </c>
      <c r="E63">
        <v>0</v>
      </c>
      <c r="F63">
        <v>0</v>
      </c>
      <c r="G63">
        <v>0.01</v>
      </c>
      <c r="H63">
        <v>0</v>
      </c>
      <c r="I63">
        <v>0.59</v>
      </c>
      <c r="J63">
        <v>0</v>
      </c>
      <c r="K63">
        <v>0.99</v>
      </c>
    </row>
    <row r="64" spans="1:11">
      <c r="A64" t="s">
        <v>3837</v>
      </c>
      <c r="B64" t="s">
        <v>3862</v>
      </c>
      <c r="C64" t="s">
        <v>4016</v>
      </c>
      <c r="D64">
        <v>1</v>
      </c>
      <c r="E64">
        <v>0</v>
      </c>
      <c r="F64">
        <v>0.12</v>
      </c>
      <c r="G64">
        <v>0.1</v>
      </c>
      <c r="H64">
        <v>0.31</v>
      </c>
      <c r="I64">
        <v>0</v>
      </c>
      <c r="J64">
        <v>0</v>
      </c>
      <c r="K64">
        <v>1</v>
      </c>
    </row>
    <row r="65" spans="1:11">
      <c r="A65" t="s">
        <v>3837</v>
      </c>
      <c r="B65" t="s">
        <v>3863</v>
      </c>
      <c r="C65" t="s">
        <v>4017</v>
      </c>
      <c r="D65">
        <v>1</v>
      </c>
      <c r="E65">
        <v>0</v>
      </c>
      <c r="F65">
        <v>0.3</v>
      </c>
      <c r="G65">
        <v>0.03</v>
      </c>
      <c r="H65">
        <v>0</v>
      </c>
      <c r="I65">
        <v>0.39</v>
      </c>
      <c r="J65">
        <v>0</v>
      </c>
      <c r="K65">
        <v>1</v>
      </c>
    </row>
    <row r="66" spans="1:11">
      <c r="A66" t="s">
        <v>3837</v>
      </c>
      <c r="B66" t="s">
        <v>3863</v>
      </c>
      <c r="C66" t="s">
        <v>4018</v>
      </c>
      <c r="D66">
        <v>1</v>
      </c>
      <c r="E66">
        <v>0</v>
      </c>
      <c r="F66">
        <v>0.28</v>
      </c>
      <c r="G66">
        <v>0.03</v>
      </c>
      <c r="H66">
        <v>0</v>
      </c>
      <c r="I66">
        <v>0.39</v>
      </c>
      <c r="J66">
        <v>0</v>
      </c>
      <c r="K66">
        <v>1</v>
      </c>
    </row>
    <row r="67" spans="1:11">
      <c r="A67" t="s">
        <v>3837</v>
      </c>
      <c r="B67" t="s">
        <v>3864</v>
      </c>
      <c r="C67" t="s">
        <v>4019</v>
      </c>
      <c r="D67">
        <v>1</v>
      </c>
      <c r="E67">
        <v>0</v>
      </c>
      <c r="F67">
        <v>0.24</v>
      </c>
      <c r="G67">
        <v>0.01</v>
      </c>
      <c r="H67">
        <v>0</v>
      </c>
      <c r="I67">
        <v>0.39</v>
      </c>
      <c r="J67">
        <v>0</v>
      </c>
      <c r="K67">
        <v>1</v>
      </c>
    </row>
    <row r="68" spans="1:11">
      <c r="A68" t="s">
        <v>3837</v>
      </c>
      <c r="B68" t="s">
        <v>3855</v>
      </c>
      <c r="C68" t="s">
        <v>4020</v>
      </c>
      <c r="D68">
        <v>1</v>
      </c>
      <c r="E68">
        <v>0</v>
      </c>
      <c r="F68">
        <v>0.1</v>
      </c>
      <c r="G68">
        <v>0.1</v>
      </c>
      <c r="H68">
        <v>0</v>
      </c>
      <c r="I68">
        <v>0</v>
      </c>
      <c r="J68">
        <v>0</v>
      </c>
      <c r="K68">
        <v>1</v>
      </c>
    </row>
    <row r="69" spans="1:11">
      <c r="A69" t="s">
        <v>3837</v>
      </c>
      <c r="B69" t="s">
        <v>3865</v>
      </c>
      <c r="C69" t="s">
        <v>4021</v>
      </c>
      <c r="D69">
        <v>1</v>
      </c>
      <c r="E69">
        <v>0</v>
      </c>
      <c r="F69">
        <v>0.1</v>
      </c>
      <c r="G69">
        <v>0.1</v>
      </c>
      <c r="H69">
        <v>0</v>
      </c>
      <c r="I69">
        <v>0</v>
      </c>
      <c r="J69">
        <v>0</v>
      </c>
      <c r="K69">
        <v>1</v>
      </c>
    </row>
    <row r="70" spans="1:11">
      <c r="A70" t="s">
        <v>3837</v>
      </c>
      <c r="B70" t="s">
        <v>3865</v>
      </c>
      <c r="C70" t="s">
        <v>4022</v>
      </c>
      <c r="D70">
        <v>1</v>
      </c>
      <c r="E70">
        <v>0</v>
      </c>
      <c r="F70">
        <v>0.1</v>
      </c>
      <c r="G70">
        <v>0.1</v>
      </c>
      <c r="H70">
        <v>0</v>
      </c>
      <c r="I70">
        <v>0</v>
      </c>
      <c r="J70">
        <v>0</v>
      </c>
      <c r="K70">
        <v>1</v>
      </c>
    </row>
    <row r="71" spans="1:11">
      <c r="A71" t="s">
        <v>3837</v>
      </c>
      <c r="B71" t="s">
        <v>3866</v>
      </c>
      <c r="C71" t="s">
        <v>4023</v>
      </c>
      <c r="D71">
        <v>1</v>
      </c>
      <c r="E71">
        <v>0</v>
      </c>
      <c r="F71">
        <v>0.24</v>
      </c>
      <c r="G71">
        <v>0.05</v>
      </c>
      <c r="H71">
        <v>0.31</v>
      </c>
      <c r="I71">
        <v>0</v>
      </c>
      <c r="J71">
        <v>0</v>
      </c>
      <c r="K71">
        <v>1</v>
      </c>
    </row>
    <row r="72" spans="1:11">
      <c r="A72" t="s">
        <v>3837</v>
      </c>
      <c r="B72" t="s">
        <v>3865</v>
      </c>
      <c r="C72" t="s">
        <v>4024</v>
      </c>
      <c r="D72">
        <v>1</v>
      </c>
      <c r="E72">
        <v>0</v>
      </c>
      <c r="F72">
        <v>0</v>
      </c>
      <c r="G72">
        <v>0</v>
      </c>
      <c r="H72">
        <v>0</v>
      </c>
      <c r="I72">
        <v>0</v>
      </c>
      <c r="J72">
        <v>0</v>
      </c>
      <c r="K72">
        <v>1</v>
      </c>
    </row>
    <row r="73" spans="1:11">
      <c r="A73" t="s">
        <v>3837</v>
      </c>
      <c r="B73" t="s">
        <v>3857</v>
      </c>
      <c r="C73" t="s">
        <v>4025</v>
      </c>
      <c r="D73">
        <v>1</v>
      </c>
      <c r="E73">
        <v>0</v>
      </c>
      <c r="F73">
        <v>0</v>
      </c>
      <c r="G73">
        <v>0</v>
      </c>
      <c r="H73">
        <v>0</v>
      </c>
      <c r="I73">
        <v>0.8100000000000001</v>
      </c>
      <c r="J73">
        <v>0.05</v>
      </c>
      <c r="K73">
        <v>0.88</v>
      </c>
    </row>
    <row r="74" spans="1:11">
      <c r="A74" t="s">
        <v>3837</v>
      </c>
      <c r="B74" t="s">
        <v>3849</v>
      </c>
      <c r="C74" t="s">
        <v>4026</v>
      </c>
      <c r="D74">
        <v>1</v>
      </c>
      <c r="E74">
        <v>0</v>
      </c>
      <c r="F74">
        <v>0.27</v>
      </c>
      <c r="G74">
        <v>0.05</v>
      </c>
      <c r="H74">
        <v>0</v>
      </c>
      <c r="I74">
        <v>0</v>
      </c>
      <c r="J74">
        <v>0</v>
      </c>
      <c r="K74">
        <v>1</v>
      </c>
    </row>
    <row r="75" spans="1:11">
      <c r="A75" t="s">
        <v>3837</v>
      </c>
      <c r="B75" t="s">
        <v>3867</v>
      </c>
      <c r="C75" t="s">
        <v>4027</v>
      </c>
      <c r="D75">
        <v>1</v>
      </c>
      <c r="E75">
        <v>0</v>
      </c>
      <c r="F75">
        <v>0.27</v>
      </c>
      <c r="G75">
        <v>0.02</v>
      </c>
      <c r="H75">
        <v>0</v>
      </c>
      <c r="I75">
        <v>0</v>
      </c>
      <c r="J75">
        <v>0</v>
      </c>
      <c r="K75">
        <v>1</v>
      </c>
    </row>
    <row r="76" spans="1:11">
      <c r="A76" t="s">
        <v>3837</v>
      </c>
      <c r="B76" t="s">
        <v>3868</v>
      </c>
      <c r="C76" t="s">
        <v>4028</v>
      </c>
      <c r="D76">
        <v>1</v>
      </c>
      <c r="E76">
        <v>0</v>
      </c>
      <c r="F76">
        <v>0.2</v>
      </c>
      <c r="G76">
        <v>0.03</v>
      </c>
      <c r="H76">
        <v>0</v>
      </c>
      <c r="I76">
        <v>0.43</v>
      </c>
      <c r="J76">
        <v>0</v>
      </c>
      <c r="K76">
        <v>0.9399999999999999</v>
      </c>
    </row>
    <row r="77" spans="1:11">
      <c r="A77" t="s">
        <v>3837</v>
      </c>
      <c r="B77" t="s">
        <v>3868</v>
      </c>
      <c r="C77" t="s">
        <v>4029</v>
      </c>
      <c r="D77">
        <v>1</v>
      </c>
      <c r="E77">
        <v>0</v>
      </c>
      <c r="F77">
        <v>0.2</v>
      </c>
      <c r="G77">
        <v>0</v>
      </c>
      <c r="H77">
        <v>0</v>
      </c>
      <c r="I77">
        <v>0.43</v>
      </c>
      <c r="J77">
        <v>0</v>
      </c>
      <c r="K77">
        <v>0.9399999999999999</v>
      </c>
    </row>
    <row r="78" spans="1:11">
      <c r="A78" t="s">
        <v>3837</v>
      </c>
      <c r="B78" t="s">
        <v>3868</v>
      </c>
      <c r="C78" t="s">
        <v>4030</v>
      </c>
      <c r="D78">
        <v>1</v>
      </c>
      <c r="E78">
        <v>0</v>
      </c>
      <c r="F78">
        <v>0.22</v>
      </c>
      <c r="G78">
        <v>0.05</v>
      </c>
      <c r="H78">
        <v>0</v>
      </c>
      <c r="I78">
        <v>0</v>
      </c>
      <c r="J78">
        <v>0</v>
      </c>
      <c r="K78">
        <v>1</v>
      </c>
    </row>
    <row r="79" spans="1:11">
      <c r="A79" t="s">
        <v>3837</v>
      </c>
      <c r="B79" t="s">
        <v>3868</v>
      </c>
      <c r="C79" t="s">
        <v>4031</v>
      </c>
      <c r="D79">
        <v>1</v>
      </c>
      <c r="E79">
        <v>0</v>
      </c>
      <c r="F79">
        <v>0.22</v>
      </c>
      <c r="G79">
        <v>0.03</v>
      </c>
      <c r="H79">
        <v>0</v>
      </c>
      <c r="I79">
        <v>0</v>
      </c>
      <c r="J79">
        <v>0</v>
      </c>
      <c r="K79">
        <v>1</v>
      </c>
    </row>
    <row r="80" spans="1:11">
      <c r="A80" t="s">
        <v>3837</v>
      </c>
      <c r="B80" t="s">
        <v>3849</v>
      </c>
      <c r="C80" t="s">
        <v>4032</v>
      </c>
      <c r="D80">
        <v>1</v>
      </c>
      <c r="E80">
        <v>0</v>
      </c>
      <c r="F80">
        <v>0.2</v>
      </c>
      <c r="G80">
        <v>0.05</v>
      </c>
      <c r="H80">
        <v>0</v>
      </c>
      <c r="I80">
        <v>0</v>
      </c>
      <c r="J80">
        <v>0</v>
      </c>
      <c r="K80">
        <v>1</v>
      </c>
    </row>
    <row r="81" spans="1:11">
      <c r="A81" t="s">
        <v>3837</v>
      </c>
      <c r="B81" t="s">
        <v>3868</v>
      </c>
      <c r="C81" t="s">
        <v>4033</v>
      </c>
      <c r="D81">
        <v>1</v>
      </c>
      <c r="E81">
        <v>0</v>
      </c>
      <c r="F81">
        <v>0.2</v>
      </c>
      <c r="G81">
        <v>0.03</v>
      </c>
      <c r="H81">
        <v>0</v>
      </c>
      <c r="I81">
        <v>0</v>
      </c>
      <c r="J81">
        <v>0</v>
      </c>
      <c r="K81">
        <v>1</v>
      </c>
    </row>
    <row r="82" spans="1:11">
      <c r="A82" t="s">
        <v>3837</v>
      </c>
      <c r="B82" t="s">
        <v>3868</v>
      </c>
      <c r="C82" t="s">
        <v>4034</v>
      </c>
      <c r="D82">
        <v>1</v>
      </c>
      <c r="E82">
        <v>0</v>
      </c>
      <c r="F82">
        <v>0.2</v>
      </c>
      <c r="G82">
        <v>0.02</v>
      </c>
      <c r="H82">
        <v>0</v>
      </c>
      <c r="I82">
        <v>0</v>
      </c>
      <c r="J82">
        <v>0</v>
      </c>
      <c r="K82">
        <v>1</v>
      </c>
    </row>
    <row r="83" spans="1:11">
      <c r="A83" t="s">
        <v>3837</v>
      </c>
      <c r="B83" t="s">
        <v>3855</v>
      </c>
      <c r="C83" t="s">
        <v>4035</v>
      </c>
      <c r="D83">
        <v>1</v>
      </c>
      <c r="E83">
        <v>0</v>
      </c>
      <c r="F83">
        <v>0.14</v>
      </c>
      <c r="G83">
        <v>0.04</v>
      </c>
      <c r="H83">
        <v>0</v>
      </c>
      <c r="I83">
        <v>0</v>
      </c>
      <c r="J83">
        <v>0</v>
      </c>
      <c r="K83">
        <v>1</v>
      </c>
    </row>
    <row r="84" spans="1:11">
      <c r="A84" t="s">
        <v>3837</v>
      </c>
      <c r="B84" t="s">
        <v>3855</v>
      </c>
      <c r="C84" t="s">
        <v>4036</v>
      </c>
      <c r="D84">
        <v>1</v>
      </c>
      <c r="E84">
        <v>0</v>
      </c>
      <c r="F84">
        <v>0</v>
      </c>
      <c r="G84">
        <v>0.02</v>
      </c>
      <c r="H84">
        <v>0</v>
      </c>
      <c r="I84">
        <v>0</v>
      </c>
      <c r="J84">
        <v>0</v>
      </c>
      <c r="K84">
        <v>1</v>
      </c>
    </row>
    <row r="85" spans="1:11">
      <c r="A85" t="s">
        <v>3837</v>
      </c>
      <c r="B85" t="s">
        <v>3855</v>
      </c>
      <c r="C85" t="s">
        <v>4037</v>
      </c>
      <c r="D85">
        <v>1</v>
      </c>
      <c r="E85">
        <v>0</v>
      </c>
      <c r="F85">
        <v>0</v>
      </c>
      <c r="G85">
        <v>0.02</v>
      </c>
      <c r="H85">
        <v>0</v>
      </c>
      <c r="I85">
        <v>0</v>
      </c>
      <c r="J85">
        <v>0</v>
      </c>
      <c r="K85">
        <v>1</v>
      </c>
    </row>
    <row r="86" spans="1:11">
      <c r="A86" t="s">
        <v>3837</v>
      </c>
      <c r="B86" t="s">
        <v>3869</v>
      </c>
      <c r="C86" t="s">
        <v>4038</v>
      </c>
      <c r="D86">
        <v>1</v>
      </c>
      <c r="E86">
        <v>1</v>
      </c>
      <c r="F86">
        <v>0</v>
      </c>
      <c r="G86">
        <v>0.01</v>
      </c>
      <c r="H86">
        <v>0</v>
      </c>
      <c r="I86">
        <v>0</v>
      </c>
      <c r="J86">
        <v>0</v>
      </c>
      <c r="K86">
        <v>0</v>
      </c>
    </row>
    <row r="87" spans="1:11">
      <c r="A87" t="s">
        <v>3837</v>
      </c>
      <c r="B87" t="s">
        <v>3870</v>
      </c>
      <c r="C87" t="s">
        <v>4039</v>
      </c>
      <c r="D87">
        <v>1</v>
      </c>
      <c r="E87">
        <v>0</v>
      </c>
      <c r="F87">
        <v>0.25</v>
      </c>
      <c r="G87">
        <v>0</v>
      </c>
      <c r="H87">
        <v>0</v>
      </c>
      <c r="I87">
        <v>0.4</v>
      </c>
      <c r="J87">
        <v>0</v>
      </c>
      <c r="K87">
        <v>0.88</v>
      </c>
    </row>
    <row r="88" spans="1:11">
      <c r="A88" t="s">
        <v>3837</v>
      </c>
      <c r="B88" t="s">
        <v>3847</v>
      </c>
      <c r="C88" t="s">
        <v>4040</v>
      </c>
      <c r="D88">
        <v>1</v>
      </c>
      <c r="E88">
        <v>0</v>
      </c>
      <c r="F88">
        <v>0</v>
      </c>
      <c r="G88">
        <v>0.01</v>
      </c>
      <c r="H88">
        <v>0</v>
      </c>
      <c r="I88">
        <v>0</v>
      </c>
      <c r="J88">
        <v>0</v>
      </c>
      <c r="K88">
        <v>1</v>
      </c>
    </row>
    <row r="89" spans="1:11">
      <c r="A89" t="s">
        <v>3837</v>
      </c>
      <c r="B89" t="s">
        <v>3855</v>
      </c>
      <c r="C89" t="s">
        <v>4041</v>
      </c>
      <c r="D89">
        <v>1</v>
      </c>
      <c r="E89">
        <v>0</v>
      </c>
      <c r="F89">
        <v>0</v>
      </c>
      <c r="G89">
        <v>0.01</v>
      </c>
      <c r="H89">
        <v>0</v>
      </c>
      <c r="I89">
        <v>0</v>
      </c>
      <c r="J89">
        <v>0</v>
      </c>
      <c r="K89">
        <v>1</v>
      </c>
    </row>
    <row r="90" spans="1:11">
      <c r="A90" t="s">
        <v>3837</v>
      </c>
      <c r="B90" t="s">
        <v>3855</v>
      </c>
      <c r="C90" t="s">
        <v>4042</v>
      </c>
      <c r="D90">
        <v>1</v>
      </c>
      <c r="E90">
        <v>0</v>
      </c>
      <c r="F90">
        <v>0</v>
      </c>
      <c r="G90">
        <v>0.01</v>
      </c>
      <c r="H90">
        <v>0</v>
      </c>
      <c r="I90">
        <v>0</v>
      </c>
      <c r="J90">
        <v>0</v>
      </c>
      <c r="K90">
        <v>1</v>
      </c>
    </row>
    <row r="91" spans="1:11">
      <c r="A91" t="s">
        <v>3837</v>
      </c>
      <c r="B91" t="s">
        <v>3869</v>
      </c>
      <c r="C91" t="s">
        <v>4043</v>
      </c>
      <c r="D91">
        <v>1</v>
      </c>
      <c r="E91">
        <v>1</v>
      </c>
      <c r="F91">
        <v>0</v>
      </c>
      <c r="G91">
        <v>0.01</v>
      </c>
      <c r="H91">
        <v>0</v>
      </c>
      <c r="I91">
        <v>0</v>
      </c>
      <c r="J91">
        <v>0</v>
      </c>
      <c r="K91">
        <v>0</v>
      </c>
    </row>
    <row r="92" spans="1:11">
      <c r="A92" t="s">
        <v>3837</v>
      </c>
      <c r="B92" t="s">
        <v>3847</v>
      </c>
      <c r="C92" t="s">
        <v>4044</v>
      </c>
      <c r="D92">
        <v>1</v>
      </c>
      <c r="E92">
        <v>0</v>
      </c>
      <c r="F92">
        <v>0</v>
      </c>
      <c r="G92">
        <v>0.01</v>
      </c>
      <c r="H92">
        <v>0</v>
      </c>
      <c r="I92">
        <v>0</v>
      </c>
      <c r="J92">
        <v>0</v>
      </c>
      <c r="K92">
        <v>1</v>
      </c>
    </row>
    <row r="93" spans="1:11">
      <c r="A93" t="s">
        <v>3837</v>
      </c>
      <c r="B93" t="s">
        <v>3871</v>
      </c>
      <c r="C93" t="s">
        <v>4045</v>
      </c>
      <c r="D93">
        <v>1</v>
      </c>
      <c r="E93">
        <v>1</v>
      </c>
      <c r="F93">
        <v>0</v>
      </c>
      <c r="G93">
        <v>0</v>
      </c>
      <c r="H93">
        <v>0</v>
      </c>
      <c r="I93">
        <v>0</v>
      </c>
      <c r="J93">
        <v>0</v>
      </c>
      <c r="K93">
        <v>0</v>
      </c>
    </row>
    <row r="94" spans="1:11">
      <c r="A94" t="s">
        <v>3837</v>
      </c>
      <c r="B94" t="s">
        <v>3855</v>
      </c>
      <c r="C94" t="s">
        <v>4046</v>
      </c>
      <c r="D94">
        <v>1</v>
      </c>
      <c r="E94">
        <v>0</v>
      </c>
      <c r="F94">
        <v>0</v>
      </c>
      <c r="G94">
        <v>0</v>
      </c>
      <c r="H94">
        <v>0</v>
      </c>
      <c r="I94">
        <v>0</v>
      </c>
      <c r="J94">
        <v>0</v>
      </c>
      <c r="K94">
        <v>1</v>
      </c>
    </row>
    <row r="95" spans="1:11">
      <c r="A95" t="s">
        <v>3837</v>
      </c>
      <c r="B95" t="s">
        <v>3872</v>
      </c>
      <c r="C95" t="s">
        <v>4047</v>
      </c>
      <c r="D95">
        <v>1</v>
      </c>
      <c r="E95">
        <v>0</v>
      </c>
      <c r="F95">
        <v>0</v>
      </c>
      <c r="G95">
        <v>0</v>
      </c>
      <c r="H95">
        <v>0</v>
      </c>
      <c r="I95">
        <v>0</v>
      </c>
      <c r="J95">
        <v>0</v>
      </c>
      <c r="K95">
        <v>1</v>
      </c>
    </row>
    <row r="96" spans="1:11">
      <c r="A96" t="s">
        <v>3837</v>
      </c>
      <c r="B96" t="s">
        <v>3869</v>
      </c>
      <c r="C96" t="s">
        <v>4048</v>
      </c>
      <c r="D96">
        <v>1</v>
      </c>
      <c r="E96">
        <v>1</v>
      </c>
      <c r="F96">
        <v>0</v>
      </c>
      <c r="G96">
        <v>0</v>
      </c>
      <c r="H96">
        <v>0</v>
      </c>
      <c r="I96">
        <v>0</v>
      </c>
      <c r="J96">
        <v>0</v>
      </c>
      <c r="K96">
        <v>0</v>
      </c>
    </row>
    <row r="97" spans="1:11">
      <c r="A97" t="s">
        <v>3837</v>
      </c>
      <c r="B97" t="s">
        <v>3869</v>
      </c>
      <c r="C97" t="s">
        <v>4049</v>
      </c>
      <c r="D97">
        <v>1</v>
      </c>
      <c r="E97">
        <v>1</v>
      </c>
      <c r="F97">
        <v>0</v>
      </c>
      <c r="G97">
        <v>0</v>
      </c>
      <c r="H97">
        <v>0</v>
      </c>
      <c r="I97">
        <v>0</v>
      </c>
      <c r="J97">
        <v>0</v>
      </c>
      <c r="K97">
        <v>0</v>
      </c>
    </row>
    <row r="98" spans="1:11">
      <c r="A98" t="s">
        <v>3837</v>
      </c>
      <c r="B98" t="s">
        <v>3869</v>
      </c>
      <c r="C98" t="s">
        <v>4050</v>
      </c>
      <c r="D98">
        <v>1</v>
      </c>
      <c r="E98">
        <v>1</v>
      </c>
      <c r="F98">
        <v>0</v>
      </c>
      <c r="G98">
        <v>0</v>
      </c>
      <c r="H98">
        <v>0</v>
      </c>
      <c r="I98">
        <v>0</v>
      </c>
      <c r="J98">
        <v>0</v>
      </c>
      <c r="K98">
        <v>0</v>
      </c>
    </row>
    <row r="99" spans="1:11">
      <c r="A99" t="s">
        <v>3837</v>
      </c>
      <c r="B99" t="s">
        <v>3869</v>
      </c>
      <c r="C99" t="s">
        <v>4051</v>
      </c>
      <c r="D99">
        <v>1</v>
      </c>
      <c r="E99">
        <v>1</v>
      </c>
      <c r="F99">
        <v>0</v>
      </c>
      <c r="G99">
        <v>0</v>
      </c>
      <c r="H99">
        <v>0</v>
      </c>
      <c r="I99">
        <v>0</v>
      </c>
      <c r="J99">
        <v>0</v>
      </c>
      <c r="K99">
        <v>0</v>
      </c>
    </row>
    <row r="100" spans="1:11">
      <c r="A100" t="s">
        <v>3837</v>
      </c>
      <c r="B100" t="s">
        <v>3869</v>
      </c>
      <c r="C100" t="s">
        <v>4052</v>
      </c>
      <c r="D100">
        <v>1</v>
      </c>
      <c r="E100">
        <v>1</v>
      </c>
      <c r="F100">
        <v>0</v>
      </c>
      <c r="G100">
        <v>0</v>
      </c>
      <c r="H100">
        <v>0</v>
      </c>
      <c r="I100">
        <v>0</v>
      </c>
      <c r="J100">
        <v>0</v>
      </c>
      <c r="K100">
        <v>0</v>
      </c>
    </row>
    <row r="101" spans="1:11">
      <c r="A101" t="s">
        <v>3837</v>
      </c>
      <c r="B101" t="s">
        <v>3869</v>
      </c>
      <c r="C101" t="s">
        <v>4053</v>
      </c>
      <c r="D101">
        <v>1</v>
      </c>
      <c r="E101">
        <v>1</v>
      </c>
      <c r="F101">
        <v>0</v>
      </c>
      <c r="G101">
        <v>0</v>
      </c>
      <c r="H101">
        <v>0</v>
      </c>
      <c r="I101">
        <v>0</v>
      </c>
      <c r="J101">
        <v>0</v>
      </c>
      <c r="K101">
        <v>0</v>
      </c>
    </row>
    <row r="102" spans="1:11">
      <c r="A102" t="s">
        <v>3837</v>
      </c>
      <c r="B102" t="s">
        <v>3869</v>
      </c>
      <c r="C102" t="s">
        <v>4054</v>
      </c>
      <c r="D102">
        <v>1</v>
      </c>
      <c r="E102">
        <v>1</v>
      </c>
      <c r="F102">
        <v>0</v>
      </c>
      <c r="G102">
        <v>0</v>
      </c>
      <c r="H102">
        <v>0</v>
      </c>
      <c r="I102">
        <v>0</v>
      </c>
      <c r="J102">
        <v>0</v>
      </c>
      <c r="K102">
        <v>0</v>
      </c>
    </row>
    <row r="103" spans="1:11">
      <c r="A103" t="s">
        <v>3837</v>
      </c>
      <c r="B103" t="s">
        <v>3869</v>
      </c>
      <c r="C103" t="s">
        <v>4055</v>
      </c>
      <c r="D103">
        <v>1</v>
      </c>
      <c r="E103">
        <v>1</v>
      </c>
      <c r="F103">
        <v>0</v>
      </c>
      <c r="G103">
        <v>0</v>
      </c>
      <c r="H103">
        <v>0</v>
      </c>
      <c r="I103">
        <v>0</v>
      </c>
      <c r="J103">
        <v>0</v>
      </c>
      <c r="K103">
        <v>0</v>
      </c>
    </row>
    <row r="104" spans="1:11">
      <c r="A104" t="s">
        <v>3837</v>
      </c>
      <c r="B104" t="s">
        <v>3869</v>
      </c>
      <c r="C104" t="s">
        <v>4056</v>
      </c>
      <c r="D104">
        <v>1</v>
      </c>
      <c r="E104">
        <v>1</v>
      </c>
      <c r="F104">
        <v>0</v>
      </c>
      <c r="G104">
        <v>0</v>
      </c>
      <c r="H104">
        <v>0</v>
      </c>
      <c r="I104">
        <v>0</v>
      </c>
      <c r="J104">
        <v>0</v>
      </c>
      <c r="K104">
        <v>0</v>
      </c>
    </row>
    <row r="105" spans="1:11">
      <c r="A105" t="s">
        <v>3837</v>
      </c>
      <c r="B105" t="s">
        <v>3869</v>
      </c>
      <c r="C105" t="s">
        <v>4057</v>
      </c>
      <c r="D105">
        <v>1</v>
      </c>
      <c r="E105">
        <v>1</v>
      </c>
      <c r="F105">
        <v>0</v>
      </c>
      <c r="G105">
        <v>0</v>
      </c>
      <c r="H105">
        <v>0</v>
      </c>
      <c r="I105">
        <v>0</v>
      </c>
      <c r="J105">
        <v>0</v>
      </c>
      <c r="K105">
        <v>0</v>
      </c>
    </row>
    <row r="106" spans="1:11">
      <c r="A106" t="s">
        <v>3837</v>
      </c>
      <c r="B106" t="s">
        <v>3869</v>
      </c>
      <c r="C106" t="s">
        <v>4058</v>
      </c>
      <c r="D106">
        <v>1</v>
      </c>
      <c r="E106">
        <v>1</v>
      </c>
      <c r="F106">
        <v>0</v>
      </c>
      <c r="G106">
        <v>0</v>
      </c>
      <c r="H106">
        <v>0</v>
      </c>
      <c r="I106">
        <v>0</v>
      </c>
      <c r="J106">
        <v>0</v>
      </c>
      <c r="K106">
        <v>0</v>
      </c>
    </row>
    <row r="107" spans="1:11">
      <c r="A107" t="s">
        <v>3837</v>
      </c>
      <c r="B107" t="s">
        <v>3869</v>
      </c>
      <c r="C107" t="s">
        <v>4059</v>
      </c>
      <c r="D107">
        <v>1</v>
      </c>
      <c r="E107">
        <v>1</v>
      </c>
      <c r="F107">
        <v>0</v>
      </c>
      <c r="G107">
        <v>0</v>
      </c>
      <c r="H107">
        <v>0</v>
      </c>
      <c r="I107">
        <v>0</v>
      </c>
      <c r="J107">
        <v>0</v>
      </c>
      <c r="K107">
        <v>0</v>
      </c>
    </row>
    <row r="108" spans="1:11">
      <c r="A108" t="s">
        <v>3837</v>
      </c>
      <c r="B108" t="s">
        <v>3869</v>
      </c>
      <c r="C108" t="s">
        <v>4060</v>
      </c>
      <c r="D108">
        <v>1</v>
      </c>
      <c r="E108">
        <v>1</v>
      </c>
      <c r="F108">
        <v>0</v>
      </c>
      <c r="G108">
        <v>0</v>
      </c>
      <c r="H108">
        <v>0</v>
      </c>
      <c r="I108">
        <v>0</v>
      </c>
      <c r="J108">
        <v>0</v>
      </c>
      <c r="K108">
        <v>0</v>
      </c>
    </row>
    <row r="109" spans="1:11">
      <c r="A109" t="s">
        <v>3837</v>
      </c>
      <c r="B109" t="s">
        <v>3869</v>
      </c>
      <c r="C109" t="s">
        <v>4061</v>
      </c>
      <c r="D109">
        <v>1</v>
      </c>
      <c r="E109">
        <v>1</v>
      </c>
      <c r="F109">
        <v>0</v>
      </c>
      <c r="G109">
        <v>0</v>
      </c>
      <c r="H109">
        <v>0</v>
      </c>
      <c r="I109">
        <v>0</v>
      </c>
      <c r="J109">
        <v>0</v>
      </c>
      <c r="K109">
        <v>0</v>
      </c>
    </row>
    <row r="110" spans="1:11">
      <c r="A110" t="s">
        <v>3837</v>
      </c>
      <c r="B110" t="s">
        <v>3847</v>
      </c>
      <c r="C110" t="s">
        <v>4062</v>
      </c>
      <c r="D110">
        <v>1</v>
      </c>
      <c r="E110">
        <v>0</v>
      </c>
      <c r="F110">
        <v>0</v>
      </c>
      <c r="G110">
        <v>0</v>
      </c>
      <c r="H110">
        <v>0</v>
      </c>
      <c r="I110">
        <v>0</v>
      </c>
      <c r="J110">
        <v>0</v>
      </c>
      <c r="K110">
        <v>1</v>
      </c>
    </row>
    <row r="111" spans="1:11">
      <c r="A111" t="s">
        <v>3837</v>
      </c>
      <c r="B111" t="s">
        <v>3859</v>
      </c>
      <c r="C111" t="s">
        <v>4063</v>
      </c>
      <c r="D111">
        <v>1</v>
      </c>
      <c r="E111">
        <v>0</v>
      </c>
      <c r="F111">
        <v>0</v>
      </c>
      <c r="G111">
        <v>0</v>
      </c>
      <c r="H111">
        <v>0</v>
      </c>
      <c r="I111">
        <v>0</v>
      </c>
      <c r="J111">
        <v>0</v>
      </c>
      <c r="K111">
        <v>1</v>
      </c>
    </row>
    <row r="112" spans="1:11">
      <c r="A112" t="s">
        <v>3837</v>
      </c>
      <c r="B112" t="s">
        <v>3859</v>
      </c>
      <c r="C112" t="s">
        <v>4064</v>
      </c>
      <c r="D112">
        <v>1</v>
      </c>
      <c r="E112">
        <v>0</v>
      </c>
      <c r="F112">
        <v>0</v>
      </c>
      <c r="G112">
        <v>0</v>
      </c>
      <c r="H112">
        <v>0</v>
      </c>
      <c r="I112">
        <v>0</v>
      </c>
      <c r="J112">
        <v>0</v>
      </c>
      <c r="K112">
        <v>1</v>
      </c>
    </row>
    <row r="113" spans="1:11">
      <c r="A113" t="s">
        <v>3837</v>
      </c>
      <c r="B113" t="s">
        <v>3849</v>
      </c>
      <c r="C113" t="s">
        <v>4065</v>
      </c>
      <c r="D113">
        <v>1</v>
      </c>
      <c r="E113">
        <v>0</v>
      </c>
      <c r="F113">
        <v>0</v>
      </c>
      <c r="G113">
        <v>0</v>
      </c>
      <c r="H113">
        <v>0</v>
      </c>
      <c r="I113">
        <v>0</v>
      </c>
      <c r="J113">
        <v>0</v>
      </c>
      <c r="K113">
        <v>1</v>
      </c>
    </row>
    <row r="114" spans="1:11">
      <c r="A114" t="s">
        <v>3837</v>
      </c>
      <c r="B114" t="s">
        <v>3873</v>
      </c>
      <c r="C114" t="s">
        <v>4066</v>
      </c>
      <c r="D114">
        <v>1</v>
      </c>
      <c r="E114">
        <v>1</v>
      </c>
      <c r="F114">
        <v>0</v>
      </c>
      <c r="G114">
        <v>0</v>
      </c>
      <c r="H114">
        <v>0</v>
      </c>
      <c r="I114">
        <v>0</v>
      </c>
      <c r="J114">
        <v>0</v>
      </c>
      <c r="K114">
        <v>0</v>
      </c>
    </row>
    <row r="115" spans="1:11">
      <c r="A115" t="s">
        <v>3837</v>
      </c>
      <c r="B115" t="s">
        <v>3849</v>
      </c>
      <c r="C115" t="s">
        <v>4067</v>
      </c>
      <c r="D115">
        <v>1</v>
      </c>
      <c r="E115">
        <v>0</v>
      </c>
      <c r="F115">
        <v>0</v>
      </c>
      <c r="G115">
        <v>0</v>
      </c>
      <c r="H115">
        <v>0</v>
      </c>
      <c r="I115">
        <v>0</v>
      </c>
      <c r="J115">
        <v>0</v>
      </c>
      <c r="K115">
        <v>1</v>
      </c>
    </row>
    <row r="116" spans="1:11">
      <c r="A116" t="s">
        <v>3837</v>
      </c>
      <c r="B116" t="s">
        <v>3873</v>
      </c>
      <c r="C116" t="s">
        <v>4068</v>
      </c>
      <c r="D116">
        <v>1</v>
      </c>
      <c r="E116">
        <v>1</v>
      </c>
      <c r="F116">
        <v>0</v>
      </c>
      <c r="G116">
        <v>0</v>
      </c>
      <c r="H116">
        <v>0</v>
      </c>
      <c r="I116">
        <v>0</v>
      </c>
      <c r="J116">
        <v>0</v>
      </c>
      <c r="K116">
        <v>0</v>
      </c>
    </row>
    <row r="117" spans="1:11">
      <c r="A117" t="s">
        <v>3837</v>
      </c>
      <c r="B117" t="s">
        <v>3873</v>
      </c>
      <c r="C117" t="s">
        <v>4069</v>
      </c>
      <c r="D117">
        <v>1</v>
      </c>
      <c r="E117">
        <v>1</v>
      </c>
      <c r="F117">
        <v>0</v>
      </c>
      <c r="G117">
        <v>0</v>
      </c>
      <c r="H117">
        <v>0</v>
      </c>
      <c r="I117">
        <v>0</v>
      </c>
      <c r="J117">
        <v>0</v>
      </c>
      <c r="K117">
        <v>0</v>
      </c>
    </row>
    <row r="118" spans="1:11">
      <c r="A118" t="s">
        <v>3837</v>
      </c>
      <c r="B118" t="s">
        <v>3873</v>
      </c>
      <c r="C118" t="s">
        <v>4070</v>
      </c>
      <c r="D118">
        <v>1</v>
      </c>
      <c r="E118">
        <v>1</v>
      </c>
      <c r="F118">
        <v>0</v>
      </c>
      <c r="G118">
        <v>0</v>
      </c>
      <c r="H118">
        <v>0</v>
      </c>
      <c r="I118">
        <v>0</v>
      </c>
      <c r="J118">
        <v>0</v>
      </c>
      <c r="K118">
        <v>0</v>
      </c>
    </row>
    <row r="119" spans="1:11">
      <c r="A119" t="s">
        <v>3837</v>
      </c>
      <c r="B119" t="s">
        <v>3873</v>
      </c>
      <c r="C119" t="s">
        <v>4071</v>
      </c>
      <c r="D119">
        <v>1</v>
      </c>
      <c r="E119">
        <v>1</v>
      </c>
      <c r="F119">
        <v>0</v>
      </c>
      <c r="G119">
        <v>0</v>
      </c>
      <c r="H119">
        <v>0</v>
      </c>
      <c r="I119">
        <v>0</v>
      </c>
      <c r="J119">
        <v>0</v>
      </c>
      <c r="K119">
        <v>0</v>
      </c>
    </row>
    <row r="120" spans="1:11">
      <c r="A120" t="s">
        <v>3837</v>
      </c>
      <c r="B120" t="s">
        <v>3873</v>
      </c>
      <c r="C120" t="s">
        <v>4072</v>
      </c>
      <c r="D120">
        <v>1</v>
      </c>
      <c r="E120">
        <v>1</v>
      </c>
      <c r="F120">
        <v>0</v>
      </c>
      <c r="G120">
        <v>0</v>
      </c>
      <c r="H120">
        <v>0</v>
      </c>
      <c r="I120">
        <v>0</v>
      </c>
      <c r="J120">
        <v>0</v>
      </c>
      <c r="K120">
        <v>0</v>
      </c>
    </row>
    <row r="121" spans="1:11">
      <c r="A121" t="s">
        <v>3837</v>
      </c>
      <c r="B121" t="s">
        <v>3873</v>
      </c>
      <c r="C121" t="s">
        <v>4073</v>
      </c>
      <c r="D121">
        <v>1</v>
      </c>
      <c r="E121">
        <v>1</v>
      </c>
      <c r="F121">
        <v>0</v>
      </c>
      <c r="G121">
        <v>0</v>
      </c>
      <c r="H121">
        <v>0</v>
      </c>
      <c r="I121">
        <v>0</v>
      </c>
      <c r="J121">
        <v>0</v>
      </c>
      <c r="K121">
        <v>0</v>
      </c>
    </row>
    <row r="122" spans="1:11">
      <c r="A122" t="s">
        <v>3837</v>
      </c>
      <c r="B122" t="s">
        <v>3873</v>
      </c>
      <c r="C122" t="s">
        <v>4074</v>
      </c>
      <c r="D122">
        <v>1</v>
      </c>
      <c r="E122">
        <v>1</v>
      </c>
      <c r="F122">
        <v>0</v>
      </c>
      <c r="G122">
        <v>0</v>
      </c>
      <c r="H122">
        <v>0</v>
      </c>
      <c r="I122">
        <v>0</v>
      </c>
      <c r="J122">
        <v>0</v>
      </c>
      <c r="K122">
        <v>0</v>
      </c>
    </row>
    <row r="123" spans="1:11">
      <c r="A123" t="s">
        <v>3837</v>
      </c>
      <c r="B123" t="s">
        <v>3873</v>
      </c>
      <c r="C123" t="s">
        <v>4075</v>
      </c>
      <c r="D123">
        <v>1</v>
      </c>
      <c r="E123">
        <v>1</v>
      </c>
      <c r="F123">
        <v>0</v>
      </c>
      <c r="G123">
        <v>0</v>
      </c>
      <c r="H123">
        <v>0</v>
      </c>
      <c r="I123">
        <v>0</v>
      </c>
      <c r="J123">
        <v>0</v>
      </c>
      <c r="K123">
        <v>0</v>
      </c>
    </row>
    <row r="124" spans="1:11">
      <c r="A124" t="s">
        <v>3837</v>
      </c>
      <c r="B124" t="s">
        <v>3864</v>
      </c>
      <c r="C124" t="s">
        <v>4076</v>
      </c>
      <c r="D124">
        <v>1</v>
      </c>
      <c r="E124">
        <v>0</v>
      </c>
      <c r="F124">
        <v>0</v>
      </c>
      <c r="G124">
        <v>0</v>
      </c>
      <c r="H124">
        <v>0</v>
      </c>
      <c r="I124">
        <v>1</v>
      </c>
      <c r="J124">
        <v>0</v>
      </c>
      <c r="K124">
        <v>0</v>
      </c>
    </row>
    <row r="125" spans="1:11">
      <c r="A125" t="s">
        <v>3837</v>
      </c>
      <c r="B125" t="s">
        <v>3868</v>
      </c>
      <c r="C125" t="s">
        <v>4077</v>
      </c>
      <c r="D125">
        <v>1</v>
      </c>
      <c r="E125">
        <v>0</v>
      </c>
      <c r="F125">
        <v>0</v>
      </c>
      <c r="G125">
        <v>0.02</v>
      </c>
      <c r="H125">
        <v>0</v>
      </c>
      <c r="I125">
        <v>0</v>
      </c>
      <c r="J125">
        <v>0</v>
      </c>
      <c r="K125">
        <v>0.99</v>
      </c>
    </row>
    <row r="126" spans="1:11">
      <c r="A126" t="s">
        <v>3837</v>
      </c>
      <c r="B126" t="s">
        <v>3874</v>
      </c>
      <c r="C126" t="s">
        <v>4078</v>
      </c>
      <c r="D126">
        <v>0.99</v>
      </c>
      <c r="E126">
        <v>0</v>
      </c>
      <c r="F126">
        <v>0.2</v>
      </c>
      <c r="G126">
        <v>0.04</v>
      </c>
      <c r="H126">
        <v>0</v>
      </c>
      <c r="I126">
        <v>0</v>
      </c>
      <c r="J126">
        <v>0</v>
      </c>
      <c r="K126">
        <v>0.9399999999999999</v>
      </c>
    </row>
    <row r="127" spans="1:11">
      <c r="A127" t="s">
        <v>3837</v>
      </c>
      <c r="B127" t="s">
        <v>3874</v>
      </c>
      <c r="C127" t="s">
        <v>4079</v>
      </c>
      <c r="D127">
        <v>0.99</v>
      </c>
      <c r="E127">
        <v>0</v>
      </c>
      <c r="F127">
        <v>0.2</v>
      </c>
      <c r="G127">
        <v>0.02</v>
      </c>
      <c r="H127">
        <v>0</v>
      </c>
      <c r="I127">
        <v>0</v>
      </c>
      <c r="J127">
        <v>0</v>
      </c>
      <c r="K127">
        <v>0.9399999999999999</v>
      </c>
    </row>
    <row r="128" spans="1:11">
      <c r="A128" t="s">
        <v>3837</v>
      </c>
      <c r="B128" t="s">
        <v>3861</v>
      </c>
      <c r="C128" t="s">
        <v>4080</v>
      </c>
      <c r="D128">
        <v>0.99</v>
      </c>
      <c r="E128">
        <v>0</v>
      </c>
      <c r="F128">
        <v>0.2</v>
      </c>
      <c r="G128">
        <v>0.01</v>
      </c>
      <c r="H128">
        <v>0</v>
      </c>
      <c r="I128">
        <v>0</v>
      </c>
      <c r="J128">
        <v>0</v>
      </c>
      <c r="K128">
        <v>0.9399999999999999</v>
      </c>
    </row>
    <row r="129" spans="1:11">
      <c r="A129" t="s">
        <v>3837</v>
      </c>
      <c r="B129" t="s">
        <v>3873</v>
      </c>
      <c r="C129" t="s">
        <v>4081</v>
      </c>
      <c r="D129">
        <v>0.99</v>
      </c>
      <c r="E129">
        <v>0.99</v>
      </c>
      <c r="F129">
        <v>0</v>
      </c>
      <c r="G129">
        <v>0</v>
      </c>
      <c r="H129">
        <v>0</v>
      </c>
      <c r="I129">
        <v>0</v>
      </c>
      <c r="J129">
        <v>0</v>
      </c>
      <c r="K129">
        <v>0</v>
      </c>
    </row>
    <row r="130" spans="1:11">
      <c r="A130" t="s">
        <v>3837</v>
      </c>
      <c r="B130" t="s">
        <v>3840</v>
      </c>
      <c r="C130" t="s">
        <v>4082</v>
      </c>
      <c r="D130">
        <v>0.98</v>
      </c>
      <c r="E130">
        <v>0</v>
      </c>
      <c r="F130">
        <v>0</v>
      </c>
      <c r="G130">
        <v>0</v>
      </c>
      <c r="H130">
        <v>0</v>
      </c>
      <c r="I130">
        <v>0</v>
      </c>
      <c r="J130">
        <v>0</v>
      </c>
      <c r="K130">
        <v>0.98</v>
      </c>
    </row>
    <row r="131" spans="1:11">
      <c r="A131" t="s">
        <v>3837</v>
      </c>
      <c r="B131" t="s">
        <v>3849</v>
      </c>
      <c r="C131" t="s">
        <v>4083</v>
      </c>
      <c r="D131">
        <v>0.98</v>
      </c>
      <c r="E131">
        <v>0</v>
      </c>
      <c r="F131">
        <v>0.2</v>
      </c>
      <c r="G131">
        <v>0</v>
      </c>
      <c r="H131">
        <v>0</v>
      </c>
      <c r="I131">
        <v>0</v>
      </c>
      <c r="J131">
        <v>0</v>
      </c>
      <c r="K131">
        <v>0.93</v>
      </c>
    </row>
    <row r="132" spans="1:11">
      <c r="A132" t="s">
        <v>3837</v>
      </c>
      <c r="B132" t="s">
        <v>3850</v>
      </c>
      <c r="C132" t="s">
        <v>4084</v>
      </c>
      <c r="D132">
        <v>0.96</v>
      </c>
      <c r="E132">
        <v>0</v>
      </c>
      <c r="F132">
        <v>0.1</v>
      </c>
      <c r="G132">
        <v>0.01</v>
      </c>
      <c r="H132">
        <v>0</v>
      </c>
      <c r="I132">
        <v>0</v>
      </c>
      <c r="J132">
        <v>0</v>
      </c>
      <c r="K132">
        <v>0.9399999999999999</v>
      </c>
    </row>
    <row r="133" spans="1:11">
      <c r="A133" t="s">
        <v>3837</v>
      </c>
      <c r="B133" t="s">
        <v>3875</v>
      </c>
      <c r="C133" t="s">
        <v>3875</v>
      </c>
      <c r="D133">
        <v>0.95</v>
      </c>
      <c r="E133">
        <v>0</v>
      </c>
      <c r="F133">
        <v>0.1</v>
      </c>
      <c r="G133">
        <v>0.04</v>
      </c>
      <c r="H133">
        <v>0.25</v>
      </c>
      <c r="I133">
        <v>0</v>
      </c>
      <c r="J133">
        <v>0</v>
      </c>
      <c r="K133">
        <v>0.88</v>
      </c>
    </row>
    <row r="134" spans="1:11">
      <c r="A134" t="s">
        <v>3837</v>
      </c>
      <c r="B134" t="s">
        <v>3859</v>
      </c>
      <c r="C134" t="s">
        <v>4085</v>
      </c>
      <c r="D134">
        <v>0.95</v>
      </c>
      <c r="E134">
        <v>0</v>
      </c>
      <c r="F134">
        <v>0</v>
      </c>
      <c r="G134">
        <v>0</v>
      </c>
      <c r="H134">
        <v>0</v>
      </c>
      <c r="I134">
        <v>0.76</v>
      </c>
      <c r="J134">
        <v>0</v>
      </c>
      <c r="K134">
        <v>0.75</v>
      </c>
    </row>
    <row r="135" spans="1:11">
      <c r="A135" t="s">
        <v>3837</v>
      </c>
      <c r="B135" t="s">
        <v>3840</v>
      </c>
      <c r="C135" t="s">
        <v>4086</v>
      </c>
      <c r="D135">
        <v>0.9399999999999999</v>
      </c>
      <c r="E135">
        <v>0</v>
      </c>
      <c r="F135">
        <v>0.25</v>
      </c>
      <c r="G135">
        <v>0.03</v>
      </c>
      <c r="H135">
        <v>0</v>
      </c>
      <c r="I135">
        <v>0</v>
      </c>
      <c r="J135">
        <v>0</v>
      </c>
      <c r="K135">
        <v>0.88</v>
      </c>
    </row>
    <row r="136" spans="1:11">
      <c r="A136" t="s">
        <v>3837</v>
      </c>
      <c r="B136" t="s">
        <v>3868</v>
      </c>
      <c r="C136" t="s">
        <v>4087</v>
      </c>
      <c r="D136">
        <v>0.93</v>
      </c>
      <c r="E136">
        <v>0</v>
      </c>
      <c r="F136">
        <v>0.2</v>
      </c>
      <c r="G136">
        <v>0.03</v>
      </c>
      <c r="H136">
        <v>0</v>
      </c>
      <c r="I136">
        <v>0</v>
      </c>
      <c r="J136">
        <v>0</v>
      </c>
      <c r="K136">
        <v>0.88</v>
      </c>
    </row>
    <row r="137" spans="1:11">
      <c r="A137" t="s">
        <v>3837</v>
      </c>
      <c r="B137" t="s">
        <v>3847</v>
      </c>
      <c r="C137" t="s">
        <v>4088</v>
      </c>
      <c r="D137">
        <v>0.9</v>
      </c>
      <c r="E137">
        <v>0</v>
      </c>
      <c r="F137">
        <v>0.1</v>
      </c>
      <c r="G137">
        <v>0</v>
      </c>
      <c r="H137">
        <v>0</v>
      </c>
      <c r="I137">
        <v>0</v>
      </c>
      <c r="J137">
        <v>0</v>
      </c>
      <c r="K137">
        <v>0.88</v>
      </c>
    </row>
    <row r="138" spans="1:11">
      <c r="A138" t="s">
        <v>3837</v>
      </c>
      <c r="B138" t="s">
        <v>3850</v>
      </c>
      <c r="C138" t="s">
        <v>4089</v>
      </c>
      <c r="D138">
        <v>0.88</v>
      </c>
      <c r="E138">
        <v>0</v>
      </c>
      <c r="F138">
        <v>0</v>
      </c>
      <c r="G138">
        <v>0</v>
      </c>
      <c r="H138">
        <v>0</v>
      </c>
      <c r="I138">
        <v>0</v>
      </c>
      <c r="J138">
        <v>0</v>
      </c>
      <c r="K138">
        <v>0.88</v>
      </c>
    </row>
    <row r="139" spans="1:11">
      <c r="A139" t="s">
        <v>3837</v>
      </c>
      <c r="B139" t="s">
        <v>3876</v>
      </c>
      <c r="C139" t="s">
        <v>4090</v>
      </c>
      <c r="D139">
        <v>0.88</v>
      </c>
      <c r="E139">
        <v>0</v>
      </c>
      <c r="F139">
        <v>0</v>
      </c>
      <c r="G139">
        <v>0</v>
      </c>
      <c r="H139">
        <v>0</v>
      </c>
      <c r="I139">
        <v>0</v>
      </c>
      <c r="J139">
        <v>0</v>
      </c>
      <c r="K139">
        <v>0.88</v>
      </c>
    </row>
    <row r="140" spans="1:11">
      <c r="A140" t="s">
        <v>3837</v>
      </c>
      <c r="B140" t="s">
        <v>3847</v>
      </c>
      <c r="C140" t="s">
        <v>4091</v>
      </c>
      <c r="D140">
        <v>0.88</v>
      </c>
      <c r="E140">
        <v>0</v>
      </c>
      <c r="F140">
        <v>0</v>
      </c>
      <c r="G140">
        <v>0</v>
      </c>
      <c r="H140">
        <v>0</v>
      </c>
      <c r="I140">
        <v>0</v>
      </c>
      <c r="J140">
        <v>0</v>
      </c>
      <c r="K140">
        <v>0.88</v>
      </c>
    </row>
    <row r="141" spans="1:11">
      <c r="A141" t="s">
        <v>3837</v>
      </c>
      <c r="B141" t="s">
        <v>3873</v>
      </c>
      <c r="C141" t="s">
        <v>4092</v>
      </c>
      <c r="D141">
        <v>0.87</v>
      </c>
      <c r="E141">
        <v>0.87</v>
      </c>
      <c r="F141">
        <v>0</v>
      </c>
      <c r="G141">
        <v>0</v>
      </c>
      <c r="H141">
        <v>0</v>
      </c>
      <c r="I141">
        <v>0</v>
      </c>
      <c r="J141">
        <v>0</v>
      </c>
      <c r="K141">
        <v>0</v>
      </c>
    </row>
    <row r="142" spans="1:11">
      <c r="A142" t="s">
        <v>3837</v>
      </c>
      <c r="B142" t="s">
        <v>3873</v>
      </c>
      <c r="C142" t="s">
        <v>4093</v>
      </c>
      <c r="D142">
        <v>0.87</v>
      </c>
      <c r="E142">
        <v>0.87</v>
      </c>
      <c r="F142">
        <v>0</v>
      </c>
      <c r="G142">
        <v>0</v>
      </c>
      <c r="H142">
        <v>0</v>
      </c>
      <c r="I142">
        <v>0</v>
      </c>
      <c r="J142">
        <v>0</v>
      </c>
      <c r="K142">
        <v>0</v>
      </c>
    </row>
    <row r="143" spans="1:11">
      <c r="A143" t="s">
        <v>3837</v>
      </c>
      <c r="B143" t="s">
        <v>3873</v>
      </c>
      <c r="C143" t="s">
        <v>4094</v>
      </c>
      <c r="D143">
        <v>0.86</v>
      </c>
      <c r="E143">
        <v>0.86</v>
      </c>
      <c r="F143">
        <v>0</v>
      </c>
      <c r="G143">
        <v>0</v>
      </c>
      <c r="H143">
        <v>0</v>
      </c>
      <c r="I143">
        <v>0</v>
      </c>
      <c r="J143">
        <v>0</v>
      </c>
      <c r="K143">
        <v>0</v>
      </c>
    </row>
    <row r="144" spans="1:11">
      <c r="A144" t="s">
        <v>3837</v>
      </c>
      <c r="B144" t="s">
        <v>3873</v>
      </c>
      <c r="C144" t="s">
        <v>4095</v>
      </c>
      <c r="D144">
        <v>0.86</v>
      </c>
      <c r="E144">
        <v>0.86</v>
      </c>
      <c r="F144">
        <v>0</v>
      </c>
      <c r="G144">
        <v>0</v>
      </c>
      <c r="H144">
        <v>0</v>
      </c>
      <c r="I144">
        <v>0</v>
      </c>
      <c r="J144">
        <v>0</v>
      </c>
      <c r="K144">
        <v>0</v>
      </c>
    </row>
    <row r="145" spans="1:11">
      <c r="A145" t="s">
        <v>3837</v>
      </c>
      <c r="B145" t="s">
        <v>3865</v>
      </c>
      <c r="C145" t="s">
        <v>4096</v>
      </c>
      <c r="D145">
        <v>0.84</v>
      </c>
      <c r="E145">
        <v>0</v>
      </c>
      <c r="F145">
        <v>0</v>
      </c>
      <c r="G145">
        <v>0</v>
      </c>
      <c r="H145">
        <v>0</v>
      </c>
      <c r="I145">
        <v>0</v>
      </c>
      <c r="J145">
        <v>0</v>
      </c>
      <c r="K145">
        <v>0.84</v>
      </c>
    </row>
    <row r="146" spans="1:11">
      <c r="A146" t="s">
        <v>3837</v>
      </c>
      <c r="B146" t="s">
        <v>3874</v>
      </c>
      <c r="C146" t="s">
        <v>4097</v>
      </c>
      <c r="D146">
        <v>0.8100000000000001</v>
      </c>
      <c r="E146">
        <v>0</v>
      </c>
      <c r="F146">
        <v>0.25</v>
      </c>
      <c r="G146">
        <v>0</v>
      </c>
      <c r="H146">
        <v>0</v>
      </c>
      <c r="I146">
        <v>0</v>
      </c>
      <c r="J146">
        <v>0</v>
      </c>
      <c r="K146">
        <v>0.75</v>
      </c>
    </row>
    <row r="147" spans="1:11">
      <c r="A147" t="s">
        <v>3837</v>
      </c>
      <c r="B147" t="s">
        <v>3864</v>
      </c>
      <c r="C147" t="s">
        <v>4098</v>
      </c>
      <c r="D147">
        <v>0.8100000000000001</v>
      </c>
      <c r="E147">
        <v>0</v>
      </c>
      <c r="F147">
        <v>0.24</v>
      </c>
      <c r="G147">
        <v>0.01</v>
      </c>
      <c r="H147">
        <v>0</v>
      </c>
      <c r="I147">
        <v>0</v>
      </c>
      <c r="J147">
        <v>0</v>
      </c>
      <c r="K147">
        <v>0.75</v>
      </c>
    </row>
    <row r="148" spans="1:11">
      <c r="A148" t="s">
        <v>3837</v>
      </c>
      <c r="B148" t="s">
        <v>3864</v>
      </c>
      <c r="C148" t="s">
        <v>4099</v>
      </c>
      <c r="D148">
        <v>0.8</v>
      </c>
      <c r="E148">
        <v>0</v>
      </c>
      <c r="F148">
        <v>0.2</v>
      </c>
      <c r="G148">
        <v>0.04</v>
      </c>
      <c r="H148">
        <v>0</v>
      </c>
      <c r="I148">
        <v>0</v>
      </c>
      <c r="J148">
        <v>0</v>
      </c>
      <c r="K148">
        <v>0.75</v>
      </c>
    </row>
    <row r="149" spans="1:11">
      <c r="A149" t="s">
        <v>3837</v>
      </c>
      <c r="B149" t="s">
        <v>3840</v>
      </c>
      <c r="C149" t="s">
        <v>4100</v>
      </c>
      <c r="D149">
        <v>0.8</v>
      </c>
      <c r="E149">
        <v>0</v>
      </c>
      <c r="F149">
        <v>0</v>
      </c>
      <c r="G149">
        <v>0</v>
      </c>
      <c r="H149">
        <v>0</v>
      </c>
      <c r="I149">
        <v>0</v>
      </c>
      <c r="J149">
        <v>0</v>
      </c>
      <c r="K149">
        <v>0.8</v>
      </c>
    </row>
    <row r="150" spans="1:11">
      <c r="A150" t="s">
        <v>3837</v>
      </c>
      <c r="B150" t="s">
        <v>3874</v>
      </c>
      <c r="C150" t="s">
        <v>4101</v>
      </c>
      <c r="D150">
        <v>0.8</v>
      </c>
      <c r="E150">
        <v>0</v>
      </c>
      <c r="F150">
        <v>0.2</v>
      </c>
      <c r="G150">
        <v>0.02</v>
      </c>
      <c r="H150">
        <v>0</v>
      </c>
      <c r="I150">
        <v>0</v>
      </c>
      <c r="J150">
        <v>0</v>
      </c>
      <c r="K150">
        <v>0.75</v>
      </c>
    </row>
    <row r="151" spans="1:11">
      <c r="A151" t="s">
        <v>3837</v>
      </c>
      <c r="B151" t="s">
        <v>3868</v>
      </c>
      <c r="C151" t="s">
        <v>4102</v>
      </c>
      <c r="D151">
        <v>0.8</v>
      </c>
      <c r="E151">
        <v>0</v>
      </c>
      <c r="F151">
        <v>0.2</v>
      </c>
      <c r="G151">
        <v>0</v>
      </c>
      <c r="H151">
        <v>0</v>
      </c>
      <c r="I151">
        <v>0</v>
      </c>
      <c r="J151">
        <v>0</v>
      </c>
      <c r="K151">
        <v>0.75</v>
      </c>
    </row>
    <row r="152" spans="1:11">
      <c r="A152" t="s">
        <v>3837</v>
      </c>
      <c r="B152" t="s">
        <v>3874</v>
      </c>
      <c r="C152" t="s">
        <v>4103</v>
      </c>
      <c r="D152">
        <v>0.8</v>
      </c>
      <c r="E152">
        <v>0</v>
      </c>
      <c r="F152">
        <v>0.2</v>
      </c>
      <c r="G152">
        <v>0</v>
      </c>
      <c r="H152">
        <v>0</v>
      </c>
      <c r="I152">
        <v>0</v>
      </c>
      <c r="J152">
        <v>0</v>
      </c>
      <c r="K152">
        <v>0.75</v>
      </c>
    </row>
    <row r="153" spans="1:11">
      <c r="A153" t="s">
        <v>3837</v>
      </c>
      <c r="B153" t="s">
        <v>3865</v>
      </c>
      <c r="C153" t="s">
        <v>4104</v>
      </c>
      <c r="D153">
        <v>0.79</v>
      </c>
      <c r="E153">
        <v>0</v>
      </c>
      <c r="F153">
        <v>0.1</v>
      </c>
      <c r="G153">
        <v>0.1</v>
      </c>
      <c r="H153">
        <v>0</v>
      </c>
      <c r="I153">
        <v>0</v>
      </c>
      <c r="J153">
        <v>0</v>
      </c>
      <c r="K153">
        <v>0.75</v>
      </c>
    </row>
    <row r="154" spans="1:11">
      <c r="A154" t="s">
        <v>3837</v>
      </c>
      <c r="B154" t="s">
        <v>3867</v>
      </c>
      <c r="C154" t="s">
        <v>4105</v>
      </c>
      <c r="D154">
        <v>0.78</v>
      </c>
      <c r="E154">
        <v>0</v>
      </c>
      <c r="F154">
        <v>0.1</v>
      </c>
      <c r="G154">
        <v>0.01</v>
      </c>
      <c r="H154">
        <v>0</v>
      </c>
      <c r="I154">
        <v>0</v>
      </c>
      <c r="J154">
        <v>0</v>
      </c>
      <c r="K154">
        <v>0.75</v>
      </c>
    </row>
    <row r="155" spans="1:11">
      <c r="A155" t="s">
        <v>3837</v>
      </c>
      <c r="B155" t="s">
        <v>3847</v>
      </c>
      <c r="C155" t="s">
        <v>4106</v>
      </c>
      <c r="D155">
        <v>0.78</v>
      </c>
      <c r="E155">
        <v>0</v>
      </c>
      <c r="F155">
        <v>0.1</v>
      </c>
      <c r="G155">
        <v>0.01</v>
      </c>
      <c r="H155">
        <v>0</v>
      </c>
      <c r="I155">
        <v>0</v>
      </c>
      <c r="J155">
        <v>0</v>
      </c>
      <c r="K155">
        <v>0.75</v>
      </c>
    </row>
    <row r="156" spans="1:11">
      <c r="A156" t="s">
        <v>3837</v>
      </c>
      <c r="B156" t="s">
        <v>3877</v>
      </c>
      <c r="C156" t="s">
        <v>4107</v>
      </c>
      <c r="D156">
        <v>0.78</v>
      </c>
      <c r="E156">
        <v>0</v>
      </c>
      <c r="F156">
        <v>0.1</v>
      </c>
      <c r="G156">
        <v>0.01</v>
      </c>
      <c r="H156">
        <v>0</v>
      </c>
      <c r="I156">
        <v>0</v>
      </c>
      <c r="J156">
        <v>0</v>
      </c>
      <c r="K156">
        <v>0.75</v>
      </c>
    </row>
    <row r="157" spans="1:11">
      <c r="A157" t="s">
        <v>3837</v>
      </c>
      <c r="B157" t="s">
        <v>3849</v>
      </c>
      <c r="C157" t="s">
        <v>4108</v>
      </c>
      <c r="D157">
        <v>0.76</v>
      </c>
      <c r="E157">
        <v>0</v>
      </c>
      <c r="F157">
        <v>0</v>
      </c>
      <c r="G157">
        <v>0.04</v>
      </c>
      <c r="H157">
        <v>0</v>
      </c>
      <c r="I157">
        <v>0</v>
      </c>
      <c r="J157">
        <v>0</v>
      </c>
      <c r="K157">
        <v>0.75</v>
      </c>
    </row>
    <row r="158" spans="1:11">
      <c r="A158" t="s">
        <v>3837</v>
      </c>
      <c r="B158" t="s">
        <v>3855</v>
      </c>
      <c r="C158" t="s">
        <v>4109</v>
      </c>
      <c r="D158">
        <v>0.76</v>
      </c>
      <c r="E158">
        <v>0</v>
      </c>
      <c r="F158">
        <v>0</v>
      </c>
      <c r="G158">
        <v>0.03</v>
      </c>
      <c r="H158">
        <v>0</v>
      </c>
      <c r="I158">
        <v>0</v>
      </c>
      <c r="J158">
        <v>0</v>
      </c>
      <c r="K158">
        <v>0.75</v>
      </c>
    </row>
    <row r="159" spans="1:11">
      <c r="A159" t="s">
        <v>3837</v>
      </c>
      <c r="B159" t="s">
        <v>3858</v>
      </c>
      <c r="C159" t="s">
        <v>4110</v>
      </c>
      <c r="D159">
        <v>0.76</v>
      </c>
      <c r="E159">
        <v>0</v>
      </c>
      <c r="F159">
        <v>0</v>
      </c>
      <c r="G159">
        <v>0.03</v>
      </c>
      <c r="H159">
        <v>0</v>
      </c>
      <c r="I159">
        <v>0</v>
      </c>
      <c r="J159">
        <v>0</v>
      </c>
      <c r="K159">
        <v>0.75</v>
      </c>
    </row>
    <row r="160" spans="1:11">
      <c r="A160" t="s">
        <v>3837</v>
      </c>
      <c r="B160" t="s">
        <v>3840</v>
      </c>
      <c r="C160" t="s">
        <v>4111</v>
      </c>
      <c r="D160">
        <v>0.75</v>
      </c>
      <c r="E160">
        <v>0</v>
      </c>
      <c r="F160">
        <v>0</v>
      </c>
      <c r="G160">
        <v>0.01</v>
      </c>
      <c r="H160">
        <v>0</v>
      </c>
      <c r="I160">
        <v>0</v>
      </c>
      <c r="J160">
        <v>0</v>
      </c>
      <c r="K160">
        <v>0.75</v>
      </c>
    </row>
    <row r="161" spans="1:11">
      <c r="A161" t="s">
        <v>3837</v>
      </c>
      <c r="B161" t="s">
        <v>3878</v>
      </c>
      <c r="C161" t="s">
        <v>4112</v>
      </c>
      <c r="D161">
        <v>0.75</v>
      </c>
      <c r="E161">
        <v>0</v>
      </c>
      <c r="F161">
        <v>0</v>
      </c>
      <c r="G161">
        <v>0.01</v>
      </c>
      <c r="H161">
        <v>0</v>
      </c>
      <c r="I161">
        <v>0</v>
      </c>
      <c r="J161">
        <v>0</v>
      </c>
      <c r="K161">
        <v>0.75</v>
      </c>
    </row>
    <row r="162" spans="1:11">
      <c r="A162" t="s">
        <v>3837</v>
      </c>
      <c r="B162" t="s">
        <v>3879</v>
      </c>
      <c r="C162" t="s">
        <v>4113</v>
      </c>
      <c r="D162">
        <v>0.75</v>
      </c>
      <c r="E162">
        <v>0</v>
      </c>
      <c r="F162">
        <v>0</v>
      </c>
      <c r="G162">
        <v>0.01</v>
      </c>
      <c r="H162">
        <v>0</v>
      </c>
      <c r="I162">
        <v>0</v>
      </c>
      <c r="J162">
        <v>0</v>
      </c>
      <c r="K162">
        <v>0.75</v>
      </c>
    </row>
    <row r="163" spans="1:11">
      <c r="A163" t="s">
        <v>3837</v>
      </c>
      <c r="B163" t="s">
        <v>3880</v>
      </c>
      <c r="C163" t="s">
        <v>4114</v>
      </c>
      <c r="D163">
        <v>0.75</v>
      </c>
      <c r="E163">
        <v>0</v>
      </c>
      <c r="F163">
        <v>0</v>
      </c>
      <c r="G163">
        <v>0</v>
      </c>
      <c r="H163">
        <v>0</v>
      </c>
      <c r="I163">
        <v>0</v>
      </c>
      <c r="J163">
        <v>0.01</v>
      </c>
      <c r="K163">
        <v>0.75</v>
      </c>
    </row>
    <row r="164" spans="1:11">
      <c r="A164" t="s">
        <v>3837</v>
      </c>
      <c r="B164" t="s">
        <v>3858</v>
      </c>
      <c r="C164" t="s">
        <v>4115</v>
      </c>
      <c r="D164">
        <v>0.75</v>
      </c>
      <c r="E164">
        <v>0</v>
      </c>
      <c r="F164">
        <v>0</v>
      </c>
      <c r="G164">
        <v>0</v>
      </c>
      <c r="H164">
        <v>0</v>
      </c>
      <c r="I164">
        <v>0</v>
      </c>
      <c r="J164">
        <v>0</v>
      </c>
      <c r="K164">
        <v>0.75</v>
      </c>
    </row>
    <row r="165" spans="1:11">
      <c r="A165" t="s">
        <v>3837</v>
      </c>
      <c r="B165" t="s">
        <v>3850</v>
      </c>
      <c r="C165" t="s">
        <v>4116</v>
      </c>
      <c r="D165">
        <v>0.75</v>
      </c>
      <c r="E165">
        <v>0</v>
      </c>
      <c r="F165">
        <v>0</v>
      </c>
      <c r="G165">
        <v>0</v>
      </c>
      <c r="H165">
        <v>0</v>
      </c>
      <c r="I165">
        <v>0</v>
      </c>
      <c r="J165">
        <v>0</v>
      </c>
      <c r="K165">
        <v>0.75</v>
      </c>
    </row>
    <row r="166" spans="1:11">
      <c r="A166" t="s">
        <v>3837</v>
      </c>
      <c r="B166" t="s">
        <v>3850</v>
      </c>
      <c r="C166" t="s">
        <v>4117</v>
      </c>
      <c r="D166">
        <v>0.75</v>
      </c>
      <c r="E166">
        <v>0</v>
      </c>
      <c r="F166">
        <v>0</v>
      </c>
      <c r="G166">
        <v>0</v>
      </c>
      <c r="H166">
        <v>0</v>
      </c>
      <c r="I166">
        <v>0</v>
      </c>
      <c r="J166">
        <v>0</v>
      </c>
      <c r="K166">
        <v>0.75</v>
      </c>
    </row>
    <row r="167" spans="1:11">
      <c r="A167" t="s">
        <v>3837</v>
      </c>
      <c r="B167" t="s">
        <v>3847</v>
      </c>
      <c r="C167" t="s">
        <v>4118</v>
      </c>
      <c r="D167">
        <v>0.75</v>
      </c>
      <c r="E167">
        <v>0</v>
      </c>
      <c r="F167">
        <v>0</v>
      </c>
      <c r="G167">
        <v>0</v>
      </c>
      <c r="H167">
        <v>0</v>
      </c>
      <c r="I167">
        <v>0</v>
      </c>
      <c r="J167">
        <v>0</v>
      </c>
      <c r="K167">
        <v>0.75</v>
      </c>
    </row>
    <row r="168" spans="1:11">
      <c r="A168" t="s">
        <v>3837</v>
      </c>
      <c r="B168" t="s">
        <v>3851</v>
      </c>
      <c r="C168" t="s">
        <v>4119</v>
      </c>
      <c r="D168">
        <v>0.75</v>
      </c>
      <c r="E168">
        <v>0</v>
      </c>
      <c r="F168">
        <v>0</v>
      </c>
      <c r="G168">
        <v>0</v>
      </c>
      <c r="H168">
        <v>0</v>
      </c>
      <c r="I168">
        <v>0</v>
      </c>
      <c r="J168">
        <v>0</v>
      </c>
      <c r="K168">
        <v>0.75</v>
      </c>
    </row>
    <row r="169" spans="1:11">
      <c r="A169" t="s">
        <v>3837</v>
      </c>
      <c r="B169" t="s">
        <v>3878</v>
      </c>
      <c r="C169" t="s">
        <v>4120</v>
      </c>
      <c r="D169">
        <v>0.75</v>
      </c>
      <c r="E169">
        <v>0</v>
      </c>
      <c r="F169">
        <v>0</v>
      </c>
      <c r="G169">
        <v>0</v>
      </c>
      <c r="H169">
        <v>0</v>
      </c>
      <c r="I169">
        <v>0</v>
      </c>
      <c r="J169">
        <v>0</v>
      </c>
      <c r="K169">
        <v>0.75</v>
      </c>
    </row>
    <row r="170" spans="1:11">
      <c r="A170" t="s">
        <v>3837</v>
      </c>
      <c r="B170" t="s">
        <v>3848</v>
      </c>
      <c r="C170" t="s">
        <v>4121</v>
      </c>
      <c r="D170">
        <v>0.75</v>
      </c>
      <c r="E170">
        <v>0</v>
      </c>
      <c r="F170">
        <v>0</v>
      </c>
      <c r="G170">
        <v>0</v>
      </c>
      <c r="H170">
        <v>0</v>
      </c>
      <c r="I170">
        <v>0</v>
      </c>
      <c r="J170">
        <v>0</v>
      </c>
      <c r="K170">
        <v>0.75</v>
      </c>
    </row>
    <row r="171" spans="1:11">
      <c r="A171" t="s">
        <v>3837</v>
      </c>
      <c r="B171" t="s">
        <v>3859</v>
      </c>
      <c r="C171" t="s">
        <v>4122</v>
      </c>
      <c r="D171">
        <v>0.75</v>
      </c>
      <c r="E171">
        <v>0</v>
      </c>
      <c r="F171">
        <v>0</v>
      </c>
      <c r="G171">
        <v>0</v>
      </c>
      <c r="H171">
        <v>0</v>
      </c>
      <c r="I171">
        <v>0</v>
      </c>
      <c r="J171">
        <v>0</v>
      </c>
      <c r="K171">
        <v>0.75</v>
      </c>
    </row>
    <row r="172" spans="1:11">
      <c r="A172" t="s">
        <v>3837</v>
      </c>
      <c r="B172" t="s">
        <v>3850</v>
      </c>
      <c r="C172" t="s">
        <v>4123</v>
      </c>
      <c r="D172">
        <v>0.75</v>
      </c>
      <c r="E172">
        <v>0</v>
      </c>
      <c r="F172">
        <v>0</v>
      </c>
      <c r="G172">
        <v>0</v>
      </c>
      <c r="H172">
        <v>0</v>
      </c>
      <c r="I172">
        <v>0</v>
      </c>
      <c r="J172">
        <v>0</v>
      </c>
      <c r="K172">
        <v>0.75</v>
      </c>
    </row>
    <row r="173" spans="1:11">
      <c r="A173" t="s">
        <v>3837</v>
      </c>
      <c r="B173" t="s">
        <v>3881</v>
      </c>
      <c r="C173" t="s">
        <v>4124</v>
      </c>
      <c r="D173">
        <v>0.75</v>
      </c>
      <c r="E173">
        <v>0</v>
      </c>
      <c r="F173">
        <v>0</v>
      </c>
      <c r="G173">
        <v>0</v>
      </c>
      <c r="H173">
        <v>0</v>
      </c>
      <c r="I173">
        <v>0</v>
      </c>
      <c r="J173">
        <v>0</v>
      </c>
      <c r="K173">
        <v>0.75</v>
      </c>
    </row>
    <row r="174" spans="1:11">
      <c r="A174" t="s">
        <v>3837</v>
      </c>
      <c r="B174" t="s">
        <v>3850</v>
      </c>
      <c r="C174" t="s">
        <v>4125</v>
      </c>
      <c r="D174">
        <v>0.75</v>
      </c>
      <c r="E174">
        <v>0</v>
      </c>
      <c r="F174">
        <v>0</v>
      </c>
      <c r="G174">
        <v>0</v>
      </c>
      <c r="H174">
        <v>0</v>
      </c>
      <c r="I174">
        <v>0</v>
      </c>
      <c r="J174">
        <v>0</v>
      </c>
      <c r="K174">
        <v>0.75</v>
      </c>
    </row>
    <row r="175" spans="1:11">
      <c r="A175" t="s">
        <v>3837</v>
      </c>
      <c r="B175" t="s">
        <v>3855</v>
      </c>
      <c r="C175" t="s">
        <v>4126</v>
      </c>
      <c r="D175">
        <v>0.75</v>
      </c>
      <c r="E175">
        <v>0</v>
      </c>
      <c r="F175">
        <v>0</v>
      </c>
      <c r="G175">
        <v>0</v>
      </c>
      <c r="H175">
        <v>0</v>
      </c>
      <c r="I175">
        <v>0</v>
      </c>
      <c r="J175">
        <v>0</v>
      </c>
      <c r="K175">
        <v>0.75</v>
      </c>
    </row>
    <row r="176" spans="1:11">
      <c r="A176" t="s">
        <v>3837</v>
      </c>
      <c r="B176" t="s">
        <v>3855</v>
      </c>
      <c r="C176" t="s">
        <v>4127</v>
      </c>
      <c r="D176">
        <v>0.75</v>
      </c>
      <c r="E176">
        <v>0</v>
      </c>
      <c r="F176">
        <v>0</v>
      </c>
      <c r="G176">
        <v>0</v>
      </c>
      <c r="H176">
        <v>0</v>
      </c>
      <c r="I176">
        <v>0</v>
      </c>
      <c r="J176">
        <v>0</v>
      </c>
      <c r="K176">
        <v>0.75</v>
      </c>
    </row>
    <row r="177" spans="1:11">
      <c r="A177" t="s">
        <v>3837</v>
      </c>
      <c r="B177" t="s">
        <v>3847</v>
      </c>
      <c r="C177" t="s">
        <v>4128</v>
      </c>
      <c r="D177">
        <v>0.75</v>
      </c>
      <c r="E177">
        <v>0</v>
      </c>
      <c r="F177">
        <v>0</v>
      </c>
      <c r="G177">
        <v>0</v>
      </c>
      <c r="H177">
        <v>0</v>
      </c>
      <c r="I177">
        <v>0</v>
      </c>
      <c r="J177">
        <v>0</v>
      </c>
      <c r="K177">
        <v>0.75</v>
      </c>
    </row>
    <row r="178" spans="1:11">
      <c r="A178" t="s">
        <v>3837</v>
      </c>
      <c r="B178" t="s">
        <v>3849</v>
      </c>
      <c r="C178" t="s">
        <v>4129</v>
      </c>
      <c r="D178">
        <v>0.75</v>
      </c>
      <c r="E178">
        <v>0</v>
      </c>
      <c r="F178">
        <v>0</v>
      </c>
      <c r="G178">
        <v>0</v>
      </c>
      <c r="H178">
        <v>0</v>
      </c>
      <c r="I178">
        <v>0</v>
      </c>
      <c r="J178">
        <v>0</v>
      </c>
      <c r="K178">
        <v>0.75</v>
      </c>
    </row>
    <row r="179" spans="1:11">
      <c r="A179" t="s">
        <v>3837</v>
      </c>
      <c r="B179" t="s">
        <v>3847</v>
      </c>
      <c r="C179" t="s">
        <v>4130</v>
      </c>
      <c r="D179">
        <v>0.75</v>
      </c>
      <c r="E179">
        <v>0</v>
      </c>
      <c r="F179">
        <v>0</v>
      </c>
      <c r="G179">
        <v>0</v>
      </c>
      <c r="H179">
        <v>0</v>
      </c>
      <c r="I179">
        <v>0</v>
      </c>
      <c r="J179">
        <v>0</v>
      </c>
      <c r="K179">
        <v>0.75</v>
      </c>
    </row>
    <row r="180" spans="1:11">
      <c r="A180" t="s">
        <v>3837</v>
      </c>
      <c r="B180" t="s">
        <v>3847</v>
      </c>
      <c r="C180" t="s">
        <v>4131</v>
      </c>
      <c r="D180">
        <v>0.75</v>
      </c>
      <c r="E180">
        <v>0</v>
      </c>
      <c r="F180">
        <v>0</v>
      </c>
      <c r="G180">
        <v>0</v>
      </c>
      <c r="H180">
        <v>0</v>
      </c>
      <c r="I180">
        <v>0</v>
      </c>
      <c r="J180">
        <v>0</v>
      </c>
      <c r="K180">
        <v>0.75</v>
      </c>
    </row>
    <row r="181" spans="1:11">
      <c r="A181" t="s">
        <v>3837</v>
      </c>
      <c r="B181" t="s">
        <v>3880</v>
      </c>
      <c r="C181" t="s">
        <v>4132</v>
      </c>
      <c r="D181">
        <v>0.75</v>
      </c>
      <c r="E181">
        <v>0</v>
      </c>
      <c r="F181">
        <v>0</v>
      </c>
      <c r="G181">
        <v>0</v>
      </c>
      <c r="H181">
        <v>0</v>
      </c>
      <c r="I181">
        <v>0</v>
      </c>
      <c r="J181">
        <v>0</v>
      </c>
      <c r="K181">
        <v>0.75</v>
      </c>
    </row>
    <row r="182" spans="1:11">
      <c r="A182" t="s">
        <v>3837</v>
      </c>
      <c r="B182" t="s">
        <v>3848</v>
      </c>
      <c r="C182" t="s">
        <v>4133</v>
      </c>
      <c r="D182">
        <v>0.75</v>
      </c>
      <c r="E182">
        <v>0</v>
      </c>
      <c r="F182">
        <v>0</v>
      </c>
      <c r="G182">
        <v>0</v>
      </c>
      <c r="H182">
        <v>0</v>
      </c>
      <c r="I182">
        <v>0</v>
      </c>
      <c r="J182">
        <v>0</v>
      </c>
      <c r="K182">
        <v>0.75</v>
      </c>
    </row>
    <row r="183" spans="1:11">
      <c r="A183" t="s">
        <v>3837</v>
      </c>
      <c r="B183" t="s">
        <v>3850</v>
      </c>
      <c r="C183" t="s">
        <v>4134</v>
      </c>
      <c r="D183">
        <v>0.75</v>
      </c>
      <c r="E183">
        <v>0</v>
      </c>
      <c r="F183">
        <v>0</v>
      </c>
      <c r="G183">
        <v>0</v>
      </c>
      <c r="H183">
        <v>0</v>
      </c>
      <c r="I183">
        <v>0</v>
      </c>
      <c r="J183">
        <v>0</v>
      </c>
      <c r="K183">
        <v>0.75</v>
      </c>
    </row>
    <row r="184" spans="1:11">
      <c r="A184" t="s">
        <v>3837</v>
      </c>
      <c r="B184" t="s">
        <v>3855</v>
      </c>
      <c r="C184" t="s">
        <v>4135</v>
      </c>
      <c r="D184">
        <v>0.75</v>
      </c>
      <c r="E184">
        <v>0</v>
      </c>
      <c r="F184">
        <v>0</v>
      </c>
      <c r="G184">
        <v>0</v>
      </c>
      <c r="H184">
        <v>0</v>
      </c>
      <c r="I184">
        <v>0</v>
      </c>
      <c r="J184">
        <v>0</v>
      </c>
      <c r="K184">
        <v>0.75</v>
      </c>
    </row>
    <row r="185" spans="1:11">
      <c r="A185" t="s">
        <v>3837</v>
      </c>
      <c r="B185" t="s">
        <v>3850</v>
      </c>
      <c r="C185" t="s">
        <v>4136</v>
      </c>
      <c r="D185">
        <v>0.75</v>
      </c>
      <c r="E185">
        <v>0</v>
      </c>
      <c r="F185">
        <v>0</v>
      </c>
      <c r="G185">
        <v>0</v>
      </c>
      <c r="H185">
        <v>0</v>
      </c>
      <c r="I185">
        <v>0</v>
      </c>
      <c r="J185">
        <v>0</v>
      </c>
      <c r="K185">
        <v>0.75</v>
      </c>
    </row>
    <row r="186" spans="1:11">
      <c r="A186" t="s">
        <v>3837</v>
      </c>
      <c r="B186" t="s">
        <v>3850</v>
      </c>
      <c r="C186" t="s">
        <v>4137</v>
      </c>
      <c r="D186">
        <v>0.75</v>
      </c>
      <c r="E186">
        <v>0</v>
      </c>
      <c r="F186">
        <v>0</v>
      </c>
      <c r="G186">
        <v>0</v>
      </c>
      <c r="H186">
        <v>0</v>
      </c>
      <c r="I186">
        <v>0</v>
      </c>
      <c r="J186">
        <v>0</v>
      </c>
      <c r="K186">
        <v>0.75</v>
      </c>
    </row>
    <row r="187" spans="1:11">
      <c r="A187" t="s">
        <v>3837</v>
      </c>
      <c r="B187" t="s">
        <v>3855</v>
      </c>
      <c r="C187" t="s">
        <v>4138</v>
      </c>
      <c r="D187">
        <v>0.75</v>
      </c>
      <c r="E187">
        <v>0</v>
      </c>
      <c r="F187">
        <v>0</v>
      </c>
      <c r="G187">
        <v>0</v>
      </c>
      <c r="H187">
        <v>0</v>
      </c>
      <c r="I187">
        <v>0</v>
      </c>
      <c r="J187">
        <v>0</v>
      </c>
      <c r="K187">
        <v>0.75</v>
      </c>
    </row>
    <row r="188" spans="1:11">
      <c r="A188" t="s">
        <v>3837</v>
      </c>
      <c r="B188" t="s">
        <v>3847</v>
      </c>
      <c r="C188" t="s">
        <v>4139</v>
      </c>
      <c r="D188">
        <v>0.75</v>
      </c>
      <c r="E188">
        <v>0</v>
      </c>
      <c r="F188">
        <v>0</v>
      </c>
      <c r="G188">
        <v>0</v>
      </c>
      <c r="H188">
        <v>0</v>
      </c>
      <c r="I188">
        <v>0</v>
      </c>
      <c r="J188">
        <v>0</v>
      </c>
      <c r="K188">
        <v>0.75</v>
      </c>
    </row>
    <row r="189" spans="1:11">
      <c r="A189" t="s">
        <v>3837</v>
      </c>
      <c r="B189" t="s">
        <v>3847</v>
      </c>
      <c r="C189" t="s">
        <v>4140</v>
      </c>
      <c r="D189">
        <v>0.75</v>
      </c>
      <c r="E189">
        <v>0</v>
      </c>
      <c r="F189">
        <v>0</v>
      </c>
      <c r="G189">
        <v>0</v>
      </c>
      <c r="H189">
        <v>0</v>
      </c>
      <c r="I189">
        <v>0</v>
      </c>
      <c r="J189">
        <v>0</v>
      </c>
      <c r="K189">
        <v>0.75</v>
      </c>
    </row>
    <row r="190" spans="1:11">
      <c r="A190" t="s">
        <v>3837</v>
      </c>
      <c r="B190" t="s">
        <v>3868</v>
      </c>
      <c r="C190" t="s">
        <v>4141</v>
      </c>
      <c r="D190">
        <v>0.75</v>
      </c>
      <c r="E190">
        <v>0</v>
      </c>
      <c r="F190">
        <v>0</v>
      </c>
      <c r="G190">
        <v>0</v>
      </c>
      <c r="H190">
        <v>0</v>
      </c>
      <c r="I190">
        <v>0</v>
      </c>
      <c r="J190">
        <v>0</v>
      </c>
      <c r="K190">
        <v>0.75</v>
      </c>
    </row>
    <row r="191" spans="1:11">
      <c r="A191" t="s">
        <v>3837</v>
      </c>
      <c r="B191" t="s">
        <v>3882</v>
      </c>
      <c r="C191" t="s">
        <v>4142</v>
      </c>
      <c r="D191">
        <v>0.75</v>
      </c>
      <c r="E191">
        <v>0</v>
      </c>
      <c r="F191">
        <v>0.75</v>
      </c>
      <c r="G191">
        <v>0</v>
      </c>
      <c r="H191">
        <v>0</v>
      </c>
      <c r="I191">
        <v>0</v>
      </c>
      <c r="J191">
        <v>0</v>
      </c>
      <c r="K191">
        <v>0</v>
      </c>
    </row>
    <row r="192" spans="1:11">
      <c r="A192" t="s">
        <v>3837</v>
      </c>
      <c r="B192" t="s">
        <v>3855</v>
      </c>
      <c r="C192" t="s">
        <v>4143</v>
      </c>
      <c r="D192">
        <v>0.75</v>
      </c>
      <c r="E192">
        <v>0</v>
      </c>
      <c r="F192">
        <v>0</v>
      </c>
      <c r="G192">
        <v>0</v>
      </c>
      <c r="H192">
        <v>0</v>
      </c>
      <c r="I192">
        <v>0</v>
      </c>
      <c r="J192">
        <v>0</v>
      </c>
      <c r="K192">
        <v>0.75</v>
      </c>
    </row>
    <row r="193" spans="1:11">
      <c r="A193" t="s">
        <v>3837</v>
      </c>
      <c r="B193" t="s">
        <v>3861</v>
      </c>
      <c r="C193" t="s">
        <v>4144</v>
      </c>
      <c r="D193">
        <v>0.75</v>
      </c>
      <c r="E193">
        <v>0</v>
      </c>
      <c r="F193">
        <v>0</v>
      </c>
      <c r="G193">
        <v>0</v>
      </c>
      <c r="H193">
        <v>0</v>
      </c>
      <c r="I193">
        <v>0</v>
      </c>
      <c r="J193">
        <v>0</v>
      </c>
      <c r="K193">
        <v>0.75</v>
      </c>
    </row>
    <row r="194" spans="1:11">
      <c r="A194" t="s">
        <v>3837</v>
      </c>
      <c r="B194" t="s">
        <v>3855</v>
      </c>
      <c r="C194" t="s">
        <v>4145</v>
      </c>
      <c r="D194">
        <v>0.75</v>
      </c>
      <c r="E194">
        <v>0</v>
      </c>
      <c r="F194">
        <v>0</v>
      </c>
      <c r="G194">
        <v>0</v>
      </c>
      <c r="H194">
        <v>0</v>
      </c>
      <c r="I194">
        <v>0</v>
      </c>
      <c r="J194">
        <v>0</v>
      </c>
      <c r="K194">
        <v>0.75</v>
      </c>
    </row>
    <row r="195" spans="1:11">
      <c r="A195" t="s">
        <v>3837</v>
      </c>
      <c r="B195" t="s">
        <v>3868</v>
      </c>
      <c r="C195" t="s">
        <v>4146</v>
      </c>
      <c r="D195">
        <v>0.75</v>
      </c>
      <c r="E195">
        <v>0</v>
      </c>
      <c r="F195">
        <v>0</v>
      </c>
      <c r="G195">
        <v>0</v>
      </c>
      <c r="H195">
        <v>0</v>
      </c>
      <c r="I195">
        <v>0</v>
      </c>
      <c r="J195">
        <v>0</v>
      </c>
      <c r="K195">
        <v>0.75</v>
      </c>
    </row>
    <row r="196" spans="1:11">
      <c r="A196" t="s">
        <v>3837</v>
      </c>
      <c r="B196" t="s">
        <v>3864</v>
      </c>
      <c r="C196" t="s">
        <v>4147</v>
      </c>
      <c r="D196">
        <v>0.75</v>
      </c>
      <c r="E196">
        <v>0</v>
      </c>
      <c r="F196">
        <v>0</v>
      </c>
      <c r="G196">
        <v>0</v>
      </c>
      <c r="H196">
        <v>0</v>
      </c>
      <c r="I196">
        <v>0</v>
      </c>
      <c r="J196">
        <v>0</v>
      </c>
      <c r="K196">
        <v>0.75</v>
      </c>
    </row>
    <row r="197" spans="1:11">
      <c r="A197" t="s">
        <v>3837</v>
      </c>
      <c r="B197" t="s">
        <v>3864</v>
      </c>
      <c r="C197" t="s">
        <v>4148</v>
      </c>
      <c r="D197">
        <v>0.75</v>
      </c>
      <c r="E197">
        <v>0</v>
      </c>
      <c r="F197">
        <v>0</v>
      </c>
      <c r="G197">
        <v>0</v>
      </c>
      <c r="H197">
        <v>0</v>
      </c>
      <c r="I197">
        <v>0</v>
      </c>
      <c r="J197">
        <v>0</v>
      </c>
      <c r="K197">
        <v>0.75</v>
      </c>
    </row>
    <row r="198" spans="1:11">
      <c r="A198" t="s">
        <v>3837</v>
      </c>
      <c r="B198" t="s">
        <v>3873</v>
      </c>
      <c r="C198" t="s">
        <v>4149</v>
      </c>
      <c r="D198">
        <v>0.71</v>
      </c>
      <c r="E198">
        <v>0.71</v>
      </c>
      <c r="F198">
        <v>0</v>
      </c>
      <c r="G198">
        <v>0</v>
      </c>
      <c r="H198">
        <v>0</v>
      </c>
      <c r="I198">
        <v>0</v>
      </c>
      <c r="J198">
        <v>0</v>
      </c>
      <c r="K198">
        <v>0</v>
      </c>
    </row>
    <row r="199" spans="1:11">
      <c r="A199" t="s">
        <v>3837</v>
      </c>
      <c r="B199" t="s">
        <v>3855</v>
      </c>
      <c r="C199" t="s">
        <v>4150</v>
      </c>
      <c r="D199">
        <v>0.68</v>
      </c>
      <c r="E199">
        <v>0</v>
      </c>
      <c r="F199">
        <v>0</v>
      </c>
      <c r="G199">
        <v>0</v>
      </c>
      <c r="H199">
        <v>0</v>
      </c>
      <c r="I199">
        <v>0</v>
      </c>
      <c r="J199">
        <v>0</v>
      </c>
      <c r="K199">
        <v>0.68</v>
      </c>
    </row>
    <row r="200" spans="1:11">
      <c r="A200" t="s">
        <v>3837</v>
      </c>
      <c r="B200" t="s">
        <v>3883</v>
      </c>
      <c r="C200" t="s">
        <v>4151</v>
      </c>
      <c r="D200">
        <v>0.63</v>
      </c>
      <c r="E200">
        <v>0</v>
      </c>
      <c r="F200">
        <v>0</v>
      </c>
      <c r="G200">
        <v>0.01</v>
      </c>
      <c r="H200">
        <v>0</v>
      </c>
      <c r="I200">
        <v>0</v>
      </c>
      <c r="J200">
        <v>0</v>
      </c>
      <c r="K200">
        <v>0.63</v>
      </c>
    </row>
    <row r="201" spans="1:11">
      <c r="A201" t="s">
        <v>3837</v>
      </c>
      <c r="B201" t="s">
        <v>3855</v>
      </c>
      <c r="C201" t="s">
        <v>4152</v>
      </c>
      <c r="D201">
        <v>0.62</v>
      </c>
      <c r="E201">
        <v>0</v>
      </c>
      <c r="F201">
        <v>0</v>
      </c>
      <c r="G201">
        <v>0</v>
      </c>
      <c r="H201">
        <v>0</v>
      </c>
      <c r="I201">
        <v>0</v>
      </c>
      <c r="J201">
        <v>0</v>
      </c>
      <c r="K201">
        <v>0.62</v>
      </c>
    </row>
    <row r="202" spans="1:11">
      <c r="A202" t="s">
        <v>3837</v>
      </c>
      <c r="B202" t="s">
        <v>3882</v>
      </c>
      <c r="C202" t="s">
        <v>4153</v>
      </c>
      <c r="D202">
        <v>0.61</v>
      </c>
      <c r="E202">
        <v>0.61</v>
      </c>
      <c r="F202">
        <v>0</v>
      </c>
      <c r="G202">
        <v>0</v>
      </c>
      <c r="H202">
        <v>0</v>
      </c>
      <c r="I202">
        <v>0</v>
      </c>
      <c r="J202">
        <v>0</v>
      </c>
      <c r="K202">
        <v>0</v>
      </c>
    </row>
    <row r="203" spans="1:11">
      <c r="A203" t="s">
        <v>3837</v>
      </c>
      <c r="B203" t="s">
        <v>3873</v>
      </c>
      <c r="C203" t="s">
        <v>4154</v>
      </c>
      <c r="D203">
        <v>0.6</v>
      </c>
      <c r="E203">
        <v>0.6</v>
      </c>
      <c r="F203">
        <v>0</v>
      </c>
      <c r="G203">
        <v>0</v>
      </c>
      <c r="H203">
        <v>0</v>
      </c>
      <c r="I203">
        <v>0</v>
      </c>
      <c r="J203">
        <v>0</v>
      </c>
      <c r="K203">
        <v>0</v>
      </c>
    </row>
    <row r="204" spans="1:11">
      <c r="A204" t="s">
        <v>3837</v>
      </c>
      <c r="B204" t="s">
        <v>3848</v>
      </c>
      <c r="C204" t="s">
        <v>4155</v>
      </c>
      <c r="D204">
        <v>0.6</v>
      </c>
      <c r="E204">
        <v>0.39</v>
      </c>
      <c r="F204">
        <v>0</v>
      </c>
      <c r="G204">
        <v>0</v>
      </c>
      <c r="H204">
        <v>0</v>
      </c>
      <c r="I204">
        <v>0</v>
      </c>
      <c r="J204">
        <v>0</v>
      </c>
      <c r="K204">
        <v>0.5</v>
      </c>
    </row>
    <row r="205" spans="1:11">
      <c r="A205" t="s">
        <v>3837</v>
      </c>
      <c r="B205" t="s">
        <v>3873</v>
      </c>
      <c r="C205" t="s">
        <v>4156</v>
      </c>
      <c r="D205">
        <v>0.6</v>
      </c>
      <c r="E205">
        <v>0.6</v>
      </c>
      <c r="F205">
        <v>0</v>
      </c>
      <c r="G205">
        <v>0</v>
      </c>
      <c r="H205">
        <v>0</v>
      </c>
      <c r="I205">
        <v>0</v>
      </c>
      <c r="J205">
        <v>0</v>
      </c>
      <c r="K205">
        <v>0</v>
      </c>
    </row>
    <row r="206" spans="1:11">
      <c r="A206" t="s">
        <v>3837</v>
      </c>
      <c r="B206" t="s">
        <v>3873</v>
      </c>
      <c r="C206" t="s">
        <v>4157</v>
      </c>
      <c r="D206">
        <v>0.59</v>
      </c>
      <c r="E206">
        <v>0.59</v>
      </c>
      <c r="F206">
        <v>0</v>
      </c>
      <c r="G206">
        <v>0</v>
      </c>
      <c r="H206">
        <v>0</v>
      </c>
      <c r="I206">
        <v>0</v>
      </c>
      <c r="J206">
        <v>0</v>
      </c>
      <c r="K206">
        <v>0</v>
      </c>
    </row>
    <row r="207" spans="1:11">
      <c r="A207" t="s">
        <v>3837</v>
      </c>
      <c r="B207" t="s">
        <v>3873</v>
      </c>
      <c r="C207" t="s">
        <v>4158</v>
      </c>
      <c r="D207">
        <v>0.59</v>
      </c>
      <c r="E207">
        <v>0.59</v>
      </c>
      <c r="F207">
        <v>0</v>
      </c>
      <c r="G207">
        <v>0</v>
      </c>
      <c r="H207">
        <v>0</v>
      </c>
      <c r="I207">
        <v>0</v>
      </c>
      <c r="J207">
        <v>0</v>
      </c>
      <c r="K207">
        <v>0</v>
      </c>
    </row>
    <row r="208" spans="1:11">
      <c r="A208" t="s">
        <v>3837</v>
      </c>
      <c r="B208" t="s">
        <v>3873</v>
      </c>
      <c r="C208" t="s">
        <v>4159</v>
      </c>
      <c r="D208">
        <v>0.58</v>
      </c>
      <c r="E208">
        <v>0.58</v>
      </c>
      <c r="F208">
        <v>0</v>
      </c>
      <c r="G208">
        <v>0</v>
      </c>
      <c r="H208">
        <v>0</v>
      </c>
      <c r="I208">
        <v>0</v>
      </c>
      <c r="J208">
        <v>0</v>
      </c>
      <c r="K208">
        <v>0</v>
      </c>
    </row>
    <row r="209" spans="1:11">
      <c r="A209" t="s">
        <v>3837</v>
      </c>
      <c r="B209" t="s">
        <v>3873</v>
      </c>
      <c r="C209" t="s">
        <v>4160</v>
      </c>
      <c r="D209">
        <v>0.57</v>
      </c>
      <c r="E209">
        <v>0.57</v>
      </c>
      <c r="F209">
        <v>0</v>
      </c>
      <c r="G209">
        <v>0</v>
      </c>
      <c r="H209">
        <v>0</v>
      </c>
      <c r="I209">
        <v>0</v>
      </c>
      <c r="J209">
        <v>0</v>
      </c>
      <c r="K209">
        <v>0</v>
      </c>
    </row>
    <row r="210" spans="1:11">
      <c r="A210" t="s">
        <v>3837</v>
      </c>
      <c r="B210" t="s">
        <v>3840</v>
      </c>
      <c r="C210" t="s">
        <v>4161</v>
      </c>
      <c r="D210">
        <v>0.53</v>
      </c>
      <c r="E210">
        <v>0</v>
      </c>
      <c r="F210">
        <v>0.12</v>
      </c>
      <c r="G210">
        <v>0</v>
      </c>
      <c r="H210">
        <v>0</v>
      </c>
      <c r="I210">
        <v>0</v>
      </c>
      <c r="J210">
        <v>0</v>
      </c>
      <c r="K210">
        <v>0.5</v>
      </c>
    </row>
    <row r="211" spans="1:11">
      <c r="A211" t="s">
        <v>3837</v>
      </c>
      <c r="B211" t="s">
        <v>3873</v>
      </c>
      <c r="C211" t="s">
        <v>4162</v>
      </c>
      <c r="D211">
        <v>0.52</v>
      </c>
      <c r="E211">
        <v>0.52</v>
      </c>
      <c r="F211">
        <v>0</v>
      </c>
      <c r="G211">
        <v>0</v>
      </c>
      <c r="H211">
        <v>0</v>
      </c>
      <c r="I211">
        <v>0</v>
      </c>
      <c r="J211">
        <v>0</v>
      </c>
      <c r="K211">
        <v>0</v>
      </c>
    </row>
    <row r="212" spans="1:11">
      <c r="A212" t="s">
        <v>3837</v>
      </c>
      <c r="B212" t="s">
        <v>3857</v>
      </c>
      <c r="C212" t="s">
        <v>4163</v>
      </c>
      <c r="D212">
        <v>0.51</v>
      </c>
      <c r="E212">
        <v>0</v>
      </c>
      <c r="F212">
        <v>0</v>
      </c>
      <c r="G212">
        <v>0.03</v>
      </c>
      <c r="H212">
        <v>0</v>
      </c>
      <c r="I212">
        <v>0</v>
      </c>
      <c r="J212">
        <v>0</v>
      </c>
      <c r="K212">
        <v>0.5</v>
      </c>
    </row>
    <row r="213" spans="1:11">
      <c r="A213" t="s">
        <v>3837</v>
      </c>
      <c r="B213" t="s">
        <v>3870</v>
      </c>
      <c r="C213" t="s">
        <v>4164</v>
      </c>
      <c r="D213">
        <v>0.51</v>
      </c>
      <c r="E213">
        <v>0</v>
      </c>
      <c r="F213">
        <v>0</v>
      </c>
      <c r="G213">
        <v>0.03</v>
      </c>
      <c r="H213">
        <v>0</v>
      </c>
      <c r="I213">
        <v>0</v>
      </c>
      <c r="J213">
        <v>0</v>
      </c>
      <c r="K213">
        <v>0.5</v>
      </c>
    </row>
    <row r="214" spans="1:11">
      <c r="A214" t="s">
        <v>3837</v>
      </c>
      <c r="B214" t="s">
        <v>3884</v>
      </c>
      <c r="C214" t="s">
        <v>4165</v>
      </c>
      <c r="D214">
        <v>0.5</v>
      </c>
      <c r="E214">
        <v>0</v>
      </c>
      <c r="F214">
        <v>0</v>
      </c>
      <c r="G214">
        <v>0.02</v>
      </c>
      <c r="H214">
        <v>0</v>
      </c>
      <c r="I214">
        <v>0</v>
      </c>
      <c r="J214">
        <v>0</v>
      </c>
      <c r="K214">
        <v>0.5</v>
      </c>
    </row>
    <row r="215" spans="1:11">
      <c r="A215" t="s">
        <v>3837</v>
      </c>
      <c r="B215" t="s">
        <v>3850</v>
      </c>
      <c r="C215" t="s">
        <v>4166</v>
      </c>
      <c r="D215">
        <v>0.5</v>
      </c>
      <c r="E215">
        <v>0</v>
      </c>
      <c r="F215">
        <v>0</v>
      </c>
      <c r="G215">
        <v>0.01</v>
      </c>
      <c r="H215">
        <v>0</v>
      </c>
      <c r="I215">
        <v>0</v>
      </c>
      <c r="J215">
        <v>0</v>
      </c>
      <c r="K215">
        <v>0.5</v>
      </c>
    </row>
    <row r="216" spans="1:11">
      <c r="A216" t="s">
        <v>3837</v>
      </c>
      <c r="B216" t="s">
        <v>3855</v>
      </c>
      <c r="C216" t="s">
        <v>4167</v>
      </c>
      <c r="D216">
        <v>0.5</v>
      </c>
      <c r="E216">
        <v>0</v>
      </c>
      <c r="F216">
        <v>0</v>
      </c>
      <c r="G216">
        <v>0</v>
      </c>
      <c r="H216">
        <v>0</v>
      </c>
      <c r="I216">
        <v>0</v>
      </c>
      <c r="J216">
        <v>0</v>
      </c>
      <c r="K216">
        <v>0.5</v>
      </c>
    </row>
    <row r="217" spans="1:11">
      <c r="A217" t="s">
        <v>3837</v>
      </c>
      <c r="B217" t="s">
        <v>3847</v>
      </c>
      <c r="C217" t="s">
        <v>4168</v>
      </c>
      <c r="D217">
        <v>0.5</v>
      </c>
      <c r="E217">
        <v>0</v>
      </c>
      <c r="F217">
        <v>0</v>
      </c>
      <c r="G217">
        <v>0</v>
      </c>
      <c r="H217">
        <v>0</v>
      </c>
      <c r="I217">
        <v>0</v>
      </c>
      <c r="J217">
        <v>0</v>
      </c>
      <c r="K217">
        <v>0.5</v>
      </c>
    </row>
    <row r="218" spans="1:11">
      <c r="A218" t="s">
        <v>3837</v>
      </c>
      <c r="B218" t="s">
        <v>3885</v>
      </c>
      <c r="C218" t="s">
        <v>4169</v>
      </c>
      <c r="D218">
        <v>0.5</v>
      </c>
      <c r="E218">
        <v>0</v>
      </c>
      <c r="F218">
        <v>0</v>
      </c>
      <c r="G218">
        <v>0</v>
      </c>
      <c r="H218">
        <v>0</v>
      </c>
      <c r="I218">
        <v>0</v>
      </c>
      <c r="J218">
        <v>0</v>
      </c>
      <c r="K218">
        <v>0.5</v>
      </c>
    </row>
    <row r="219" spans="1:11">
      <c r="A219" t="s">
        <v>3837</v>
      </c>
      <c r="B219" t="s">
        <v>3847</v>
      </c>
      <c r="C219" t="s">
        <v>4170</v>
      </c>
      <c r="D219">
        <v>0.5</v>
      </c>
      <c r="E219">
        <v>0</v>
      </c>
      <c r="F219">
        <v>0</v>
      </c>
      <c r="G219">
        <v>0</v>
      </c>
      <c r="H219">
        <v>0</v>
      </c>
      <c r="I219">
        <v>0</v>
      </c>
      <c r="J219">
        <v>0</v>
      </c>
      <c r="K219">
        <v>0.5</v>
      </c>
    </row>
    <row r="220" spans="1:11">
      <c r="A220" t="s">
        <v>3837</v>
      </c>
      <c r="B220" t="s">
        <v>3883</v>
      </c>
      <c r="C220" t="s">
        <v>4171</v>
      </c>
      <c r="D220">
        <v>0.5</v>
      </c>
      <c r="E220">
        <v>0</v>
      </c>
      <c r="F220">
        <v>0</v>
      </c>
      <c r="G220">
        <v>0</v>
      </c>
      <c r="H220">
        <v>0</v>
      </c>
      <c r="I220">
        <v>0</v>
      </c>
      <c r="J220">
        <v>0</v>
      </c>
      <c r="K220">
        <v>0.5</v>
      </c>
    </row>
    <row r="221" spans="1:11">
      <c r="A221" t="s">
        <v>3837</v>
      </c>
      <c r="B221" t="s">
        <v>3886</v>
      </c>
      <c r="C221" t="s">
        <v>4172</v>
      </c>
      <c r="D221">
        <v>0.5</v>
      </c>
      <c r="E221">
        <v>0</v>
      </c>
      <c r="F221">
        <v>0</v>
      </c>
      <c r="G221">
        <v>0</v>
      </c>
      <c r="H221">
        <v>0</v>
      </c>
      <c r="I221">
        <v>0</v>
      </c>
      <c r="J221">
        <v>0</v>
      </c>
      <c r="K221">
        <v>0.5</v>
      </c>
    </row>
    <row r="222" spans="1:11">
      <c r="A222" t="s">
        <v>3837</v>
      </c>
      <c r="B222" t="s">
        <v>3868</v>
      </c>
      <c r="C222" t="s">
        <v>4173</v>
      </c>
      <c r="D222">
        <v>0.5</v>
      </c>
      <c r="E222">
        <v>0</v>
      </c>
      <c r="F222">
        <v>0</v>
      </c>
      <c r="G222">
        <v>0</v>
      </c>
      <c r="H222">
        <v>0</v>
      </c>
      <c r="I222">
        <v>0</v>
      </c>
      <c r="J222">
        <v>0</v>
      </c>
      <c r="K222">
        <v>0.5</v>
      </c>
    </row>
    <row r="223" spans="1:11">
      <c r="A223" t="s">
        <v>3837</v>
      </c>
      <c r="B223" t="s">
        <v>3857</v>
      </c>
      <c r="C223" t="s">
        <v>4174</v>
      </c>
      <c r="D223">
        <v>0.5</v>
      </c>
      <c r="E223">
        <v>0</v>
      </c>
      <c r="F223">
        <v>0</v>
      </c>
      <c r="G223">
        <v>0</v>
      </c>
      <c r="H223">
        <v>0</v>
      </c>
      <c r="I223">
        <v>0</v>
      </c>
      <c r="J223">
        <v>0</v>
      </c>
      <c r="K223">
        <v>0.5</v>
      </c>
    </row>
    <row r="224" spans="1:11">
      <c r="A224" t="s">
        <v>3837</v>
      </c>
      <c r="B224" t="s">
        <v>3847</v>
      </c>
      <c r="C224" t="s">
        <v>4175</v>
      </c>
      <c r="D224">
        <v>0.5</v>
      </c>
      <c r="E224">
        <v>0</v>
      </c>
      <c r="F224">
        <v>0</v>
      </c>
      <c r="G224">
        <v>0</v>
      </c>
      <c r="H224">
        <v>0</v>
      </c>
      <c r="I224">
        <v>0</v>
      </c>
      <c r="J224">
        <v>0</v>
      </c>
      <c r="K224">
        <v>0.5</v>
      </c>
    </row>
    <row r="225" spans="1:11">
      <c r="A225" t="s">
        <v>3837</v>
      </c>
      <c r="B225" t="s">
        <v>3847</v>
      </c>
      <c r="C225" t="s">
        <v>4176</v>
      </c>
      <c r="D225">
        <v>0.5</v>
      </c>
      <c r="E225">
        <v>0</v>
      </c>
      <c r="F225">
        <v>0</v>
      </c>
      <c r="G225">
        <v>0</v>
      </c>
      <c r="H225">
        <v>0</v>
      </c>
      <c r="I225">
        <v>0</v>
      </c>
      <c r="J225">
        <v>0</v>
      </c>
      <c r="K225">
        <v>0.5</v>
      </c>
    </row>
    <row r="226" spans="1:11">
      <c r="A226" t="s">
        <v>3837</v>
      </c>
      <c r="B226" t="s">
        <v>3861</v>
      </c>
      <c r="C226" t="s">
        <v>4177</v>
      </c>
      <c r="D226">
        <v>0.5</v>
      </c>
      <c r="E226">
        <v>0</v>
      </c>
      <c r="F226">
        <v>0</v>
      </c>
      <c r="G226">
        <v>0</v>
      </c>
      <c r="H226">
        <v>0</v>
      </c>
      <c r="I226">
        <v>0</v>
      </c>
      <c r="J226">
        <v>0</v>
      </c>
      <c r="K226">
        <v>0.5</v>
      </c>
    </row>
    <row r="227" spans="1:11">
      <c r="A227" t="s">
        <v>3837</v>
      </c>
      <c r="B227" t="s">
        <v>3887</v>
      </c>
      <c r="C227" t="s">
        <v>4178</v>
      </c>
      <c r="D227">
        <v>0.5</v>
      </c>
      <c r="E227">
        <v>0</v>
      </c>
      <c r="F227">
        <v>0</v>
      </c>
      <c r="G227">
        <v>0</v>
      </c>
      <c r="H227">
        <v>0</v>
      </c>
      <c r="I227">
        <v>0</v>
      </c>
      <c r="J227">
        <v>0</v>
      </c>
      <c r="K227">
        <v>0.5</v>
      </c>
    </row>
    <row r="228" spans="1:11">
      <c r="A228" t="s">
        <v>3837</v>
      </c>
      <c r="B228" t="s">
        <v>3850</v>
      </c>
      <c r="C228" t="s">
        <v>4179</v>
      </c>
      <c r="D228">
        <v>0.5</v>
      </c>
      <c r="E228">
        <v>0</v>
      </c>
      <c r="F228">
        <v>0</v>
      </c>
      <c r="G228">
        <v>0</v>
      </c>
      <c r="H228">
        <v>0</v>
      </c>
      <c r="I228">
        <v>0</v>
      </c>
      <c r="J228">
        <v>0</v>
      </c>
      <c r="K228">
        <v>0.5</v>
      </c>
    </row>
    <row r="229" spans="1:11">
      <c r="A229" t="s">
        <v>3837</v>
      </c>
      <c r="B229" t="s">
        <v>3849</v>
      </c>
      <c r="C229" t="s">
        <v>4180</v>
      </c>
      <c r="D229">
        <v>0.5</v>
      </c>
      <c r="E229">
        <v>0</v>
      </c>
      <c r="F229">
        <v>0</v>
      </c>
      <c r="G229">
        <v>0</v>
      </c>
      <c r="H229">
        <v>0</v>
      </c>
      <c r="I229">
        <v>0</v>
      </c>
      <c r="J229">
        <v>0</v>
      </c>
      <c r="K229">
        <v>0.5</v>
      </c>
    </row>
    <row r="230" spans="1:11">
      <c r="A230" t="s">
        <v>3837</v>
      </c>
      <c r="B230" t="s">
        <v>3876</v>
      </c>
      <c r="C230" t="s">
        <v>4181</v>
      </c>
      <c r="D230">
        <v>0.5</v>
      </c>
      <c r="E230">
        <v>0</v>
      </c>
      <c r="F230">
        <v>0</v>
      </c>
      <c r="G230">
        <v>0</v>
      </c>
      <c r="H230">
        <v>0</v>
      </c>
      <c r="I230">
        <v>0</v>
      </c>
      <c r="J230">
        <v>0</v>
      </c>
      <c r="K230">
        <v>0.5</v>
      </c>
    </row>
    <row r="231" spans="1:11">
      <c r="A231" t="s">
        <v>3837</v>
      </c>
      <c r="B231" t="s">
        <v>3859</v>
      </c>
      <c r="C231" t="s">
        <v>4182</v>
      </c>
      <c r="D231">
        <v>0.5</v>
      </c>
      <c r="E231">
        <v>0</v>
      </c>
      <c r="F231">
        <v>0</v>
      </c>
      <c r="G231">
        <v>0</v>
      </c>
      <c r="H231">
        <v>0</v>
      </c>
      <c r="I231">
        <v>0</v>
      </c>
      <c r="J231">
        <v>0</v>
      </c>
      <c r="K231">
        <v>0.5</v>
      </c>
    </row>
    <row r="232" spans="1:11">
      <c r="A232" t="s">
        <v>3837</v>
      </c>
      <c r="B232" t="s">
        <v>3847</v>
      </c>
      <c r="C232" t="s">
        <v>4183</v>
      </c>
      <c r="D232">
        <v>0.5</v>
      </c>
      <c r="E232">
        <v>0</v>
      </c>
      <c r="F232">
        <v>0</v>
      </c>
      <c r="G232">
        <v>0</v>
      </c>
      <c r="H232">
        <v>0</v>
      </c>
      <c r="I232">
        <v>0</v>
      </c>
      <c r="J232">
        <v>0</v>
      </c>
      <c r="K232">
        <v>0.5</v>
      </c>
    </row>
    <row r="233" spans="1:11">
      <c r="A233" t="s">
        <v>3837</v>
      </c>
      <c r="B233" t="s">
        <v>3859</v>
      </c>
      <c r="C233" t="s">
        <v>4184</v>
      </c>
      <c r="D233">
        <v>0.5</v>
      </c>
      <c r="E233">
        <v>0</v>
      </c>
      <c r="F233">
        <v>0</v>
      </c>
      <c r="G233">
        <v>0</v>
      </c>
      <c r="H233">
        <v>0</v>
      </c>
      <c r="I233">
        <v>0</v>
      </c>
      <c r="J233">
        <v>0</v>
      </c>
      <c r="K233">
        <v>0.5</v>
      </c>
    </row>
    <row r="234" spans="1:11">
      <c r="A234" t="s">
        <v>3837</v>
      </c>
      <c r="B234" t="s">
        <v>3888</v>
      </c>
      <c r="C234" t="s">
        <v>4185</v>
      </c>
      <c r="D234">
        <v>0.5</v>
      </c>
      <c r="E234">
        <v>0</v>
      </c>
      <c r="F234">
        <v>0</v>
      </c>
      <c r="G234">
        <v>0</v>
      </c>
      <c r="H234">
        <v>0</v>
      </c>
      <c r="I234">
        <v>0</v>
      </c>
      <c r="J234">
        <v>0</v>
      </c>
      <c r="K234">
        <v>0.5</v>
      </c>
    </row>
    <row r="235" spans="1:11">
      <c r="A235" t="s">
        <v>3837</v>
      </c>
      <c r="B235" t="s">
        <v>3883</v>
      </c>
      <c r="C235" t="s">
        <v>4186</v>
      </c>
      <c r="D235">
        <v>0.5</v>
      </c>
      <c r="E235">
        <v>0</v>
      </c>
      <c r="F235">
        <v>0</v>
      </c>
      <c r="G235">
        <v>0</v>
      </c>
      <c r="H235">
        <v>0</v>
      </c>
      <c r="I235">
        <v>0</v>
      </c>
      <c r="J235">
        <v>0</v>
      </c>
      <c r="K235">
        <v>0.5</v>
      </c>
    </row>
    <row r="236" spans="1:11">
      <c r="A236" t="s">
        <v>3837</v>
      </c>
      <c r="B236" t="s">
        <v>3883</v>
      </c>
      <c r="C236" t="s">
        <v>4187</v>
      </c>
      <c r="D236">
        <v>0.5</v>
      </c>
      <c r="E236">
        <v>0</v>
      </c>
      <c r="F236">
        <v>0</v>
      </c>
      <c r="G236">
        <v>0</v>
      </c>
      <c r="H236">
        <v>0</v>
      </c>
      <c r="I236">
        <v>0</v>
      </c>
      <c r="J236">
        <v>0</v>
      </c>
      <c r="K236">
        <v>0.5</v>
      </c>
    </row>
    <row r="237" spans="1:11">
      <c r="A237" t="s">
        <v>3837</v>
      </c>
      <c r="B237" t="s">
        <v>3863</v>
      </c>
      <c r="C237" t="s">
        <v>4188</v>
      </c>
      <c r="D237">
        <v>0.5</v>
      </c>
      <c r="E237">
        <v>0</v>
      </c>
      <c r="F237">
        <v>0</v>
      </c>
      <c r="G237">
        <v>0</v>
      </c>
      <c r="H237">
        <v>0</v>
      </c>
      <c r="I237">
        <v>0</v>
      </c>
      <c r="J237">
        <v>0</v>
      </c>
      <c r="K237">
        <v>0.5</v>
      </c>
    </row>
    <row r="238" spans="1:11">
      <c r="A238" t="s">
        <v>3837</v>
      </c>
      <c r="B238" t="s">
        <v>3847</v>
      </c>
      <c r="C238" t="s">
        <v>4189</v>
      </c>
      <c r="D238">
        <v>0.5</v>
      </c>
      <c r="E238">
        <v>0</v>
      </c>
      <c r="F238">
        <v>0</v>
      </c>
      <c r="G238">
        <v>0</v>
      </c>
      <c r="H238">
        <v>0</v>
      </c>
      <c r="I238">
        <v>0</v>
      </c>
      <c r="J238">
        <v>0</v>
      </c>
      <c r="K238">
        <v>0.5</v>
      </c>
    </row>
    <row r="239" spans="1:11">
      <c r="A239" t="s">
        <v>3837</v>
      </c>
      <c r="B239" t="s">
        <v>3840</v>
      </c>
      <c r="C239" t="s">
        <v>4190</v>
      </c>
      <c r="D239">
        <v>0.5</v>
      </c>
      <c r="E239">
        <v>0</v>
      </c>
      <c r="F239">
        <v>0</v>
      </c>
      <c r="G239">
        <v>0</v>
      </c>
      <c r="H239">
        <v>0</v>
      </c>
      <c r="I239">
        <v>0</v>
      </c>
      <c r="J239">
        <v>0</v>
      </c>
      <c r="K239">
        <v>0.5</v>
      </c>
    </row>
    <row r="240" spans="1:11">
      <c r="A240" t="s">
        <v>3837</v>
      </c>
      <c r="B240" t="s">
        <v>3857</v>
      </c>
      <c r="C240" t="s">
        <v>4191</v>
      </c>
      <c r="D240">
        <v>0.5</v>
      </c>
      <c r="E240">
        <v>0</v>
      </c>
      <c r="F240">
        <v>0</v>
      </c>
      <c r="G240">
        <v>0</v>
      </c>
      <c r="H240">
        <v>0</v>
      </c>
      <c r="I240">
        <v>0</v>
      </c>
      <c r="J240">
        <v>0</v>
      </c>
      <c r="K240">
        <v>0.5</v>
      </c>
    </row>
    <row r="241" spans="1:11">
      <c r="A241" t="s">
        <v>3837</v>
      </c>
      <c r="B241" t="s">
        <v>3870</v>
      </c>
      <c r="C241" t="s">
        <v>4192</v>
      </c>
      <c r="D241">
        <v>0.5</v>
      </c>
      <c r="E241">
        <v>0</v>
      </c>
      <c r="F241">
        <v>0</v>
      </c>
      <c r="G241">
        <v>0</v>
      </c>
      <c r="H241">
        <v>0</v>
      </c>
      <c r="I241">
        <v>0</v>
      </c>
      <c r="J241">
        <v>0</v>
      </c>
      <c r="K241">
        <v>0.5</v>
      </c>
    </row>
    <row r="242" spans="1:11">
      <c r="A242" t="s">
        <v>3837</v>
      </c>
      <c r="B242" t="s">
        <v>3889</v>
      </c>
      <c r="C242" t="s">
        <v>4193</v>
      </c>
      <c r="D242">
        <v>0.5</v>
      </c>
      <c r="E242">
        <v>0</v>
      </c>
      <c r="F242">
        <v>0</v>
      </c>
      <c r="G242">
        <v>0</v>
      </c>
      <c r="H242">
        <v>0</v>
      </c>
      <c r="I242">
        <v>0</v>
      </c>
      <c r="J242">
        <v>0</v>
      </c>
      <c r="K242">
        <v>0.5</v>
      </c>
    </row>
    <row r="243" spans="1:11">
      <c r="A243" t="s">
        <v>3837</v>
      </c>
      <c r="B243" t="s">
        <v>3854</v>
      </c>
      <c r="C243" t="s">
        <v>4194</v>
      </c>
      <c r="D243">
        <v>0.49</v>
      </c>
      <c r="E243">
        <v>0.49</v>
      </c>
      <c r="F243">
        <v>0</v>
      </c>
      <c r="G243">
        <v>0</v>
      </c>
      <c r="H243">
        <v>0</v>
      </c>
      <c r="I243">
        <v>0</v>
      </c>
      <c r="J243">
        <v>0</v>
      </c>
      <c r="K243">
        <v>0</v>
      </c>
    </row>
    <row r="244" spans="1:11">
      <c r="A244" t="s">
        <v>3837</v>
      </c>
      <c r="B244" t="s">
        <v>3873</v>
      </c>
      <c r="C244" t="s">
        <v>4195</v>
      </c>
      <c r="D244">
        <v>0.48</v>
      </c>
      <c r="E244">
        <v>0.48</v>
      </c>
      <c r="F244">
        <v>0</v>
      </c>
      <c r="G244">
        <v>0</v>
      </c>
      <c r="H244">
        <v>0</v>
      </c>
      <c r="I244">
        <v>0</v>
      </c>
      <c r="J244">
        <v>0</v>
      </c>
      <c r="K244">
        <v>0</v>
      </c>
    </row>
    <row r="245" spans="1:11">
      <c r="A245" t="s">
        <v>3837</v>
      </c>
      <c r="B245" t="s">
        <v>3873</v>
      </c>
      <c r="C245" t="s">
        <v>4196</v>
      </c>
      <c r="D245">
        <v>0.48</v>
      </c>
      <c r="E245">
        <v>0.48</v>
      </c>
      <c r="F245">
        <v>0</v>
      </c>
      <c r="G245">
        <v>0</v>
      </c>
      <c r="H245">
        <v>0</v>
      </c>
      <c r="I245">
        <v>0</v>
      </c>
      <c r="J245">
        <v>0</v>
      </c>
      <c r="K245">
        <v>0</v>
      </c>
    </row>
    <row r="246" spans="1:11">
      <c r="A246" t="s">
        <v>3837</v>
      </c>
      <c r="B246" t="s">
        <v>3873</v>
      </c>
      <c r="C246" t="s">
        <v>4197</v>
      </c>
      <c r="D246">
        <v>0.46</v>
      </c>
      <c r="E246">
        <v>0.46</v>
      </c>
      <c r="F246">
        <v>0</v>
      </c>
      <c r="G246">
        <v>0</v>
      </c>
      <c r="H246">
        <v>0</v>
      </c>
      <c r="I246">
        <v>0</v>
      </c>
      <c r="J246">
        <v>0</v>
      </c>
      <c r="K246">
        <v>0</v>
      </c>
    </row>
    <row r="247" spans="1:11">
      <c r="A247" t="s">
        <v>3837</v>
      </c>
      <c r="B247" t="s">
        <v>3873</v>
      </c>
      <c r="C247" t="s">
        <v>4198</v>
      </c>
      <c r="D247">
        <v>0.46</v>
      </c>
      <c r="E247">
        <v>0.46</v>
      </c>
      <c r="F247">
        <v>0</v>
      </c>
      <c r="G247">
        <v>0</v>
      </c>
      <c r="H247">
        <v>0</v>
      </c>
      <c r="I247">
        <v>0</v>
      </c>
      <c r="J247">
        <v>0</v>
      </c>
      <c r="K247">
        <v>0</v>
      </c>
    </row>
    <row r="248" spans="1:11">
      <c r="A248" t="s">
        <v>3837</v>
      </c>
      <c r="B248" t="s">
        <v>3873</v>
      </c>
      <c r="C248" t="s">
        <v>4199</v>
      </c>
      <c r="D248">
        <v>0.43</v>
      </c>
      <c r="E248">
        <v>0.43</v>
      </c>
      <c r="F248">
        <v>0</v>
      </c>
      <c r="G248">
        <v>0</v>
      </c>
      <c r="H248">
        <v>0</v>
      </c>
      <c r="I248">
        <v>0</v>
      </c>
      <c r="J248">
        <v>0</v>
      </c>
      <c r="K248">
        <v>0</v>
      </c>
    </row>
    <row r="249" spans="1:11">
      <c r="A249" t="s">
        <v>3837</v>
      </c>
      <c r="B249" t="s">
        <v>3890</v>
      </c>
      <c r="C249" t="s">
        <v>4200</v>
      </c>
      <c r="D249">
        <v>0.38</v>
      </c>
      <c r="E249">
        <v>0.38</v>
      </c>
      <c r="F249">
        <v>0</v>
      </c>
      <c r="G249">
        <v>0</v>
      </c>
      <c r="H249">
        <v>0</v>
      </c>
      <c r="I249">
        <v>0</v>
      </c>
      <c r="J249">
        <v>0</v>
      </c>
      <c r="K249">
        <v>0</v>
      </c>
    </row>
    <row r="250" spans="1:11">
      <c r="A250" t="s">
        <v>3837</v>
      </c>
      <c r="B250" t="s">
        <v>3865</v>
      </c>
      <c r="C250" t="s">
        <v>4201</v>
      </c>
      <c r="D250">
        <v>0.36</v>
      </c>
      <c r="E250">
        <v>0</v>
      </c>
      <c r="F250">
        <v>0</v>
      </c>
      <c r="G250">
        <v>0</v>
      </c>
      <c r="H250">
        <v>0</v>
      </c>
      <c r="I250">
        <v>0</v>
      </c>
      <c r="J250">
        <v>0</v>
      </c>
      <c r="K250">
        <v>0.36</v>
      </c>
    </row>
    <row r="251" spans="1:11">
      <c r="A251" t="s">
        <v>3837</v>
      </c>
      <c r="B251" t="s">
        <v>3843</v>
      </c>
      <c r="C251" t="s">
        <v>4202</v>
      </c>
      <c r="D251">
        <v>0.32</v>
      </c>
      <c r="E251">
        <v>0</v>
      </c>
      <c r="F251">
        <v>0</v>
      </c>
      <c r="G251">
        <v>0</v>
      </c>
      <c r="H251">
        <v>0.32</v>
      </c>
      <c r="I251">
        <v>0</v>
      </c>
      <c r="J251">
        <v>0</v>
      </c>
      <c r="K251">
        <v>0</v>
      </c>
    </row>
    <row r="252" spans="1:11">
      <c r="A252" t="s">
        <v>3837</v>
      </c>
      <c r="B252" t="s">
        <v>3891</v>
      </c>
      <c r="C252" t="s">
        <v>4203</v>
      </c>
      <c r="D252">
        <v>0.32</v>
      </c>
      <c r="E252">
        <v>0</v>
      </c>
      <c r="F252">
        <v>0</v>
      </c>
      <c r="G252">
        <v>0</v>
      </c>
      <c r="H252">
        <v>0.32</v>
      </c>
      <c r="I252">
        <v>0</v>
      </c>
      <c r="J252">
        <v>0</v>
      </c>
      <c r="K252">
        <v>0</v>
      </c>
    </row>
    <row r="253" spans="1:11">
      <c r="A253" t="s">
        <v>3837</v>
      </c>
      <c r="B253" t="s">
        <v>3843</v>
      </c>
      <c r="C253" t="s">
        <v>4204</v>
      </c>
      <c r="D253">
        <v>0.32</v>
      </c>
      <c r="E253">
        <v>0</v>
      </c>
      <c r="F253">
        <v>0</v>
      </c>
      <c r="G253">
        <v>0</v>
      </c>
      <c r="H253">
        <v>0.32</v>
      </c>
      <c r="I253">
        <v>0</v>
      </c>
      <c r="J253">
        <v>0</v>
      </c>
      <c r="K253">
        <v>0</v>
      </c>
    </row>
    <row r="254" spans="1:11">
      <c r="A254" t="s">
        <v>3837</v>
      </c>
      <c r="B254" t="s">
        <v>3869</v>
      </c>
      <c r="C254" t="s">
        <v>4205</v>
      </c>
      <c r="D254">
        <v>0.31</v>
      </c>
      <c r="E254">
        <v>0</v>
      </c>
      <c r="F254">
        <v>0</v>
      </c>
      <c r="G254">
        <v>0</v>
      </c>
      <c r="H254">
        <v>0.31</v>
      </c>
      <c r="I254">
        <v>0</v>
      </c>
      <c r="J254">
        <v>0</v>
      </c>
      <c r="K254">
        <v>0</v>
      </c>
    </row>
    <row r="255" spans="1:11">
      <c r="A255" t="s">
        <v>3837</v>
      </c>
      <c r="B255" t="s">
        <v>3845</v>
      </c>
      <c r="C255" t="s">
        <v>4206</v>
      </c>
      <c r="D255">
        <v>0.31</v>
      </c>
      <c r="E255">
        <v>0</v>
      </c>
      <c r="F255">
        <v>0</v>
      </c>
      <c r="G255">
        <v>0</v>
      </c>
      <c r="H255">
        <v>0.31</v>
      </c>
      <c r="I255">
        <v>0</v>
      </c>
      <c r="J255">
        <v>0</v>
      </c>
      <c r="K255">
        <v>0</v>
      </c>
    </row>
    <row r="256" spans="1:11">
      <c r="A256" t="s">
        <v>3837</v>
      </c>
      <c r="B256" t="s">
        <v>3843</v>
      </c>
      <c r="C256" t="s">
        <v>4207</v>
      </c>
      <c r="D256">
        <v>0.31</v>
      </c>
      <c r="E256">
        <v>0</v>
      </c>
      <c r="F256">
        <v>0</v>
      </c>
      <c r="G256">
        <v>0</v>
      </c>
      <c r="H256">
        <v>0.31</v>
      </c>
      <c r="I256">
        <v>0</v>
      </c>
      <c r="J256">
        <v>0</v>
      </c>
      <c r="K256">
        <v>0</v>
      </c>
    </row>
    <row r="257" spans="1:11">
      <c r="A257" t="s">
        <v>3837</v>
      </c>
      <c r="B257" t="s">
        <v>3892</v>
      </c>
      <c r="C257" t="s">
        <v>4208</v>
      </c>
      <c r="D257">
        <v>0.31</v>
      </c>
      <c r="E257">
        <v>0</v>
      </c>
      <c r="F257">
        <v>0</v>
      </c>
      <c r="G257">
        <v>0</v>
      </c>
      <c r="H257">
        <v>0.31</v>
      </c>
      <c r="I257">
        <v>0</v>
      </c>
      <c r="J257">
        <v>0</v>
      </c>
      <c r="K257">
        <v>0</v>
      </c>
    </row>
    <row r="258" spans="1:11">
      <c r="A258" t="s">
        <v>3837</v>
      </c>
      <c r="B258" t="s">
        <v>3893</v>
      </c>
      <c r="C258" t="s">
        <v>4209</v>
      </c>
      <c r="D258">
        <v>0.31</v>
      </c>
      <c r="E258">
        <v>0</v>
      </c>
      <c r="F258">
        <v>0</v>
      </c>
      <c r="G258">
        <v>0</v>
      </c>
      <c r="H258">
        <v>0.31</v>
      </c>
      <c r="I258">
        <v>0</v>
      </c>
      <c r="J258">
        <v>0</v>
      </c>
      <c r="K258">
        <v>0</v>
      </c>
    </row>
    <row r="259" spans="1:11">
      <c r="A259" t="s">
        <v>3837</v>
      </c>
      <c r="B259" t="s">
        <v>3842</v>
      </c>
      <c r="C259" t="s">
        <v>4210</v>
      </c>
      <c r="D259">
        <v>0.3</v>
      </c>
      <c r="E259">
        <v>0</v>
      </c>
      <c r="F259">
        <v>0</v>
      </c>
      <c r="G259">
        <v>0.01</v>
      </c>
      <c r="H259">
        <v>0.3</v>
      </c>
      <c r="I259">
        <v>0</v>
      </c>
      <c r="J259">
        <v>0</v>
      </c>
      <c r="K259">
        <v>0</v>
      </c>
    </row>
    <row r="260" spans="1:11">
      <c r="A260" t="s">
        <v>3837</v>
      </c>
      <c r="B260" t="s">
        <v>3894</v>
      </c>
      <c r="C260" t="s">
        <v>4211</v>
      </c>
      <c r="D260">
        <v>0.3</v>
      </c>
      <c r="E260">
        <v>0</v>
      </c>
      <c r="F260">
        <v>0</v>
      </c>
      <c r="G260">
        <v>0</v>
      </c>
      <c r="H260">
        <v>0.3</v>
      </c>
      <c r="I260">
        <v>0</v>
      </c>
      <c r="J260">
        <v>0</v>
      </c>
      <c r="K260">
        <v>0</v>
      </c>
    </row>
    <row r="261" spans="1:11">
      <c r="A261" t="s">
        <v>3837</v>
      </c>
      <c r="B261" t="s">
        <v>3892</v>
      </c>
      <c r="C261" t="s">
        <v>4212</v>
      </c>
      <c r="D261">
        <v>0.3</v>
      </c>
      <c r="E261">
        <v>0</v>
      </c>
      <c r="F261">
        <v>0</v>
      </c>
      <c r="G261">
        <v>0</v>
      </c>
      <c r="H261">
        <v>0.3</v>
      </c>
      <c r="I261">
        <v>0</v>
      </c>
      <c r="J261">
        <v>0</v>
      </c>
      <c r="K261">
        <v>0</v>
      </c>
    </row>
    <row r="262" spans="1:11">
      <c r="A262" t="s">
        <v>3837</v>
      </c>
      <c r="B262" t="s">
        <v>3894</v>
      </c>
      <c r="C262" t="s">
        <v>4213</v>
      </c>
      <c r="D262">
        <v>0.3</v>
      </c>
      <c r="E262">
        <v>0.3</v>
      </c>
      <c r="F262">
        <v>0</v>
      </c>
      <c r="G262">
        <v>0</v>
      </c>
      <c r="H262">
        <v>0</v>
      </c>
      <c r="I262">
        <v>0</v>
      </c>
      <c r="J262">
        <v>0</v>
      </c>
      <c r="K262">
        <v>0</v>
      </c>
    </row>
    <row r="263" spans="1:11">
      <c r="A263" t="s">
        <v>3837</v>
      </c>
      <c r="B263" t="s">
        <v>3895</v>
      </c>
      <c r="C263" t="s">
        <v>4214</v>
      </c>
      <c r="D263">
        <v>0.3</v>
      </c>
      <c r="E263">
        <v>0</v>
      </c>
      <c r="F263">
        <v>0</v>
      </c>
      <c r="G263">
        <v>0.04</v>
      </c>
      <c r="H263">
        <v>0.29</v>
      </c>
      <c r="I263">
        <v>0</v>
      </c>
      <c r="J263">
        <v>0</v>
      </c>
      <c r="K263">
        <v>0</v>
      </c>
    </row>
    <row r="264" spans="1:11">
      <c r="A264" t="s">
        <v>3837</v>
      </c>
      <c r="B264" t="s">
        <v>3896</v>
      </c>
      <c r="C264" t="s">
        <v>4215</v>
      </c>
      <c r="D264">
        <v>0.3</v>
      </c>
      <c r="E264">
        <v>0</v>
      </c>
      <c r="F264">
        <v>0</v>
      </c>
      <c r="G264">
        <v>0.01</v>
      </c>
      <c r="H264">
        <v>0.3</v>
      </c>
      <c r="I264">
        <v>0</v>
      </c>
      <c r="J264">
        <v>0</v>
      </c>
      <c r="K264">
        <v>0</v>
      </c>
    </row>
    <row r="265" spans="1:11">
      <c r="A265" t="s">
        <v>3837</v>
      </c>
      <c r="B265" t="s">
        <v>3897</v>
      </c>
      <c r="C265" t="s">
        <v>4216</v>
      </c>
      <c r="D265">
        <v>0.3</v>
      </c>
      <c r="E265">
        <v>0</v>
      </c>
      <c r="F265">
        <v>0</v>
      </c>
      <c r="G265">
        <v>0</v>
      </c>
      <c r="H265">
        <v>0.3</v>
      </c>
      <c r="I265">
        <v>0</v>
      </c>
      <c r="J265">
        <v>0</v>
      </c>
      <c r="K265">
        <v>0</v>
      </c>
    </row>
    <row r="266" spans="1:11">
      <c r="A266" t="s">
        <v>3837</v>
      </c>
      <c r="B266" t="s">
        <v>3898</v>
      </c>
      <c r="C266" t="s">
        <v>4217</v>
      </c>
      <c r="D266">
        <v>0.3</v>
      </c>
      <c r="E266">
        <v>0</v>
      </c>
      <c r="F266">
        <v>0</v>
      </c>
      <c r="G266">
        <v>0</v>
      </c>
      <c r="H266">
        <v>0.3</v>
      </c>
      <c r="I266">
        <v>0</v>
      </c>
      <c r="J266">
        <v>0</v>
      </c>
      <c r="K266">
        <v>0</v>
      </c>
    </row>
    <row r="267" spans="1:11">
      <c r="A267" t="s">
        <v>3837</v>
      </c>
      <c r="B267" t="s">
        <v>3899</v>
      </c>
      <c r="C267" t="s">
        <v>4218</v>
      </c>
      <c r="D267">
        <v>0.29</v>
      </c>
      <c r="E267">
        <v>0</v>
      </c>
      <c r="F267">
        <v>0</v>
      </c>
      <c r="G267">
        <v>0.01</v>
      </c>
      <c r="H267">
        <v>0.29</v>
      </c>
      <c r="I267">
        <v>0</v>
      </c>
      <c r="J267">
        <v>0</v>
      </c>
      <c r="K267">
        <v>0</v>
      </c>
    </row>
    <row r="268" spans="1:11">
      <c r="A268" t="s">
        <v>3837</v>
      </c>
      <c r="B268" t="s">
        <v>3843</v>
      </c>
      <c r="C268" t="s">
        <v>4219</v>
      </c>
      <c r="D268">
        <v>0.29</v>
      </c>
      <c r="E268">
        <v>0</v>
      </c>
      <c r="F268">
        <v>0</v>
      </c>
      <c r="G268">
        <v>0</v>
      </c>
      <c r="H268">
        <v>0.29</v>
      </c>
      <c r="I268">
        <v>0</v>
      </c>
      <c r="J268">
        <v>0</v>
      </c>
      <c r="K268">
        <v>0</v>
      </c>
    </row>
    <row r="269" spans="1:11">
      <c r="A269" t="s">
        <v>3837</v>
      </c>
      <c r="B269" t="s">
        <v>3843</v>
      </c>
      <c r="C269" t="s">
        <v>4220</v>
      </c>
      <c r="D269">
        <v>0.29</v>
      </c>
      <c r="E269">
        <v>0</v>
      </c>
      <c r="F269">
        <v>0</v>
      </c>
      <c r="G269">
        <v>0</v>
      </c>
      <c r="H269">
        <v>0.29</v>
      </c>
      <c r="I269">
        <v>0</v>
      </c>
      <c r="J269">
        <v>0</v>
      </c>
      <c r="K269">
        <v>0</v>
      </c>
    </row>
    <row r="270" spans="1:11">
      <c r="A270" t="s">
        <v>3837</v>
      </c>
      <c r="B270" t="s">
        <v>3843</v>
      </c>
      <c r="C270" t="s">
        <v>4221</v>
      </c>
      <c r="D270">
        <v>0.29</v>
      </c>
      <c r="E270">
        <v>0</v>
      </c>
      <c r="F270">
        <v>0</v>
      </c>
      <c r="G270">
        <v>0</v>
      </c>
      <c r="H270">
        <v>0.29</v>
      </c>
      <c r="I270">
        <v>0</v>
      </c>
      <c r="J270">
        <v>0</v>
      </c>
      <c r="K270">
        <v>0</v>
      </c>
    </row>
    <row r="271" spans="1:11">
      <c r="A271" t="s">
        <v>3837</v>
      </c>
      <c r="B271" t="s">
        <v>3869</v>
      </c>
      <c r="C271" t="s">
        <v>4222</v>
      </c>
      <c r="D271">
        <v>0.29</v>
      </c>
      <c r="E271">
        <v>0</v>
      </c>
      <c r="F271">
        <v>0</v>
      </c>
      <c r="G271">
        <v>0</v>
      </c>
      <c r="H271">
        <v>0.29</v>
      </c>
      <c r="I271">
        <v>0</v>
      </c>
      <c r="J271">
        <v>0</v>
      </c>
      <c r="K271">
        <v>0</v>
      </c>
    </row>
    <row r="272" spans="1:11">
      <c r="A272" t="s">
        <v>3837</v>
      </c>
      <c r="B272" t="s">
        <v>3900</v>
      </c>
      <c r="C272" t="s">
        <v>4223</v>
      </c>
      <c r="D272">
        <v>0.29</v>
      </c>
      <c r="E272">
        <v>0</v>
      </c>
      <c r="F272">
        <v>0</v>
      </c>
      <c r="G272">
        <v>0</v>
      </c>
      <c r="H272">
        <v>0.29</v>
      </c>
      <c r="I272">
        <v>0</v>
      </c>
      <c r="J272">
        <v>0</v>
      </c>
      <c r="K272">
        <v>0</v>
      </c>
    </row>
    <row r="273" spans="1:11">
      <c r="A273" t="s">
        <v>3837</v>
      </c>
      <c r="B273" t="s">
        <v>3894</v>
      </c>
      <c r="C273" t="s">
        <v>4224</v>
      </c>
      <c r="D273">
        <v>0.29</v>
      </c>
      <c r="E273">
        <v>0</v>
      </c>
      <c r="F273">
        <v>0</v>
      </c>
      <c r="G273">
        <v>0</v>
      </c>
      <c r="H273">
        <v>0.29</v>
      </c>
      <c r="I273">
        <v>0</v>
      </c>
      <c r="J273">
        <v>0</v>
      </c>
      <c r="K273">
        <v>0</v>
      </c>
    </row>
    <row r="274" spans="1:11">
      <c r="A274" t="s">
        <v>3837</v>
      </c>
      <c r="B274" t="s">
        <v>3901</v>
      </c>
      <c r="C274" t="s">
        <v>4225</v>
      </c>
      <c r="D274">
        <v>0.29</v>
      </c>
      <c r="E274">
        <v>0</v>
      </c>
      <c r="F274">
        <v>0</v>
      </c>
      <c r="G274">
        <v>0</v>
      </c>
      <c r="H274">
        <v>0.29</v>
      </c>
      <c r="I274">
        <v>0</v>
      </c>
      <c r="J274">
        <v>0</v>
      </c>
      <c r="K274">
        <v>0</v>
      </c>
    </row>
    <row r="275" spans="1:11">
      <c r="A275" t="s">
        <v>3837</v>
      </c>
      <c r="B275" t="s">
        <v>3893</v>
      </c>
      <c r="C275" t="s">
        <v>4226</v>
      </c>
      <c r="D275">
        <v>0.28</v>
      </c>
      <c r="E275">
        <v>0</v>
      </c>
      <c r="F275">
        <v>0</v>
      </c>
      <c r="G275">
        <v>0</v>
      </c>
      <c r="H275">
        <v>0.28</v>
      </c>
      <c r="I275">
        <v>0</v>
      </c>
      <c r="J275">
        <v>0</v>
      </c>
      <c r="K275">
        <v>0</v>
      </c>
    </row>
    <row r="276" spans="1:11">
      <c r="A276" t="s">
        <v>3837</v>
      </c>
      <c r="B276" t="s">
        <v>3893</v>
      </c>
      <c r="C276" t="s">
        <v>4227</v>
      </c>
      <c r="D276">
        <v>0.28</v>
      </c>
      <c r="E276">
        <v>0</v>
      </c>
      <c r="F276">
        <v>0</v>
      </c>
      <c r="G276">
        <v>0</v>
      </c>
      <c r="H276">
        <v>0.28</v>
      </c>
      <c r="I276">
        <v>0</v>
      </c>
      <c r="J276">
        <v>0</v>
      </c>
      <c r="K276">
        <v>0</v>
      </c>
    </row>
    <row r="277" spans="1:11">
      <c r="A277" t="s">
        <v>3837</v>
      </c>
      <c r="B277" t="s">
        <v>3902</v>
      </c>
      <c r="C277" t="s">
        <v>4228</v>
      </c>
      <c r="D277">
        <v>0.28</v>
      </c>
      <c r="E277">
        <v>0</v>
      </c>
      <c r="F277">
        <v>0</v>
      </c>
      <c r="G277">
        <v>0</v>
      </c>
      <c r="H277">
        <v>0.28</v>
      </c>
      <c r="I277">
        <v>0</v>
      </c>
      <c r="J277">
        <v>0</v>
      </c>
      <c r="K277">
        <v>0</v>
      </c>
    </row>
    <row r="278" spans="1:11">
      <c r="A278" t="s">
        <v>3837</v>
      </c>
      <c r="B278" t="s">
        <v>3903</v>
      </c>
      <c r="C278" t="s">
        <v>4229</v>
      </c>
      <c r="D278">
        <v>0.28</v>
      </c>
      <c r="E278">
        <v>0</v>
      </c>
      <c r="F278">
        <v>0</v>
      </c>
      <c r="G278">
        <v>0</v>
      </c>
      <c r="H278">
        <v>0.28</v>
      </c>
      <c r="I278">
        <v>0</v>
      </c>
      <c r="J278">
        <v>0</v>
      </c>
      <c r="K278">
        <v>0</v>
      </c>
    </row>
    <row r="279" spans="1:11">
      <c r="A279" t="s">
        <v>3837</v>
      </c>
      <c r="B279" t="s">
        <v>3845</v>
      </c>
      <c r="C279" t="s">
        <v>4230</v>
      </c>
      <c r="D279">
        <v>0.28</v>
      </c>
      <c r="E279">
        <v>0</v>
      </c>
      <c r="F279">
        <v>0</v>
      </c>
      <c r="G279">
        <v>0</v>
      </c>
      <c r="H279">
        <v>0.28</v>
      </c>
      <c r="I279">
        <v>0</v>
      </c>
      <c r="J279">
        <v>0</v>
      </c>
      <c r="K279">
        <v>0</v>
      </c>
    </row>
    <row r="280" spans="1:11">
      <c r="A280" t="s">
        <v>3837</v>
      </c>
      <c r="B280" t="s">
        <v>3904</v>
      </c>
      <c r="C280" t="s">
        <v>4231</v>
      </c>
      <c r="D280">
        <v>0.28</v>
      </c>
      <c r="E280">
        <v>0</v>
      </c>
      <c r="F280">
        <v>0</v>
      </c>
      <c r="G280">
        <v>0</v>
      </c>
      <c r="H280">
        <v>0.28</v>
      </c>
      <c r="I280">
        <v>0</v>
      </c>
      <c r="J280">
        <v>0</v>
      </c>
      <c r="K280">
        <v>0</v>
      </c>
    </row>
    <row r="281" spans="1:11">
      <c r="A281" t="s">
        <v>3837</v>
      </c>
      <c r="B281" t="s">
        <v>3892</v>
      </c>
      <c r="C281" t="s">
        <v>4232</v>
      </c>
      <c r="D281">
        <v>0.28</v>
      </c>
      <c r="E281">
        <v>0</v>
      </c>
      <c r="F281">
        <v>0</v>
      </c>
      <c r="G281">
        <v>0</v>
      </c>
      <c r="H281">
        <v>0.28</v>
      </c>
      <c r="I281">
        <v>0</v>
      </c>
      <c r="J281">
        <v>0</v>
      </c>
      <c r="K281">
        <v>0</v>
      </c>
    </row>
    <row r="282" spans="1:11">
      <c r="A282" t="s">
        <v>3837</v>
      </c>
      <c r="B282" t="s">
        <v>3905</v>
      </c>
      <c r="C282" t="s">
        <v>4233</v>
      </c>
      <c r="D282">
        <v>0.28</v>
      </c>
      <c r="E282">
        <v>0</v>
      </c>
      <c r="F282">
        <v>0</v>
      </c>
      <c r="G282">
        <v>0</v>
      </c>
      <c r="H282">
        <v>0.28</v>
      </c>
      <c r="I282">
        <v>0</v>
      </c>
      <c r="J282">
        <v>0</v>
      </c>
      <c r="K282">
        <v>0</v>
      </c>
    </row>
    <row r="283" spans="1:11">
      <c r="A283" t="s">
        <v>3837</v>
      </c>
      <c r="B283" t="s">
        <v>3838</v>
      </c>
      <c r="C283" t="s">
        <v>4234</v>
      </c>
      <c r="D283">
        <v>0.28</v>
      </c>
      <c r="E283">
        <v>0</v>
      </c>
      <c r="F283">
        <v>0</v>
      </c>
      <c r="G283">
        <v>0</v>
      </c>
      <c r="H283">
        <v>0.28</v>
      </c>
      <c r="I283">
        <v>0</v>
      </c>
      <c r="J283">
        <v>0</v>
      </c>
      <c r="K283">
        <v>0</v>
      </c>
    </row>
    <row r="284" spans="1:11">
      <c r="A284" t="s">
        <v>3837</v>
      </c>
      <c r="B284" t="s">
        <v>3892</v>
      </c>
      <c r="C284" t="s">
        <v>4235</v>
      </c>
      <c r="D284">
        <v>0.28</v>
      </c>
      <c r="E284">
        <v>0</v>
      </c>
      <c r="F284">
        <v>0</v>
      </c>
      <c r="G284">
        <v>0</v>
      </c>
      <c r="H284">
        <v>0.28</v>
      </c>
      <c r="I284">
        <v>0</v>
      </c>
      <c r="J284">
        <v>0</v>
      </c>
      <c r="K284">
        <v>0</v>
      </c>
    </row>
    <row r="285" spans="1:11">
      <c r="A285" t="s">
        <v>3837</v>
      </c>
      <c r="B285" t="s">
        <v>3902</v>
      </c>
      <c r="C285" t="s">
        <v>4236</v>
      </c>
      <c r="D285">
        <v>0.28</v>
      </c>
      <c r="E285">
        <v>0</v>
      </c>
      <c r="F285">
        <v>0</v>
      </c>
      <c r="G285">
        <v>0</v>
      </c>
      <c r="H285">
        <v>0.28</v>
      </c>
      <c r="I285">
        <v>0</v>
      </c>
      <c r="J285">
        <v>0</v>
      </c>
      <c r="K285">
        <v>0</v>
      </c>
    </row>
    <row r="286" spans="1:11">
      <c r="A286" t="s">
        <v>3837</v>
      </c>
      <c r="B286" t="s">
        <v>3906</v>
      </c>
      <c r="C286" t="s">
        <v>4237</v>
      </c>
      <c r="D286">
        <v>0.28</v>
      </c>
      <c r="E286">
        <v>0</v>
      </c>
      <c r="F286">
        <v>0</v>
      </c>
      <c r="G286">
        <v>0</v>
      </c>
      <c r="H286">
        <v>0.28</v>
      </c>
      <c r="I286">
        <v>0</v>
      </c>
      <c r="J286">
        <v>0</v>
      </c>
      <c r="K286">
        <v>0</v>
      </c>
    </row>
    <row r="287" spans="1:11">
      <c r="A287" t="s">
        <v>3837</v>
      </c>
      <c r="B287" t="s">
        <v>3907</v>
      </c>
      <c r="C287" t="s">
        <v>4238</v>
      </c>
      <c r="D287">
        <v>0.28</v>
      </c>
      <c r="E287">
        <v>0</v>
      </c>
      <c r="F287">
        <v>0</v>
      </c>
      <c r="G287">
        <v>0</v>
      </c>
      <c r="H287">
        <v>0.28</v>
      </c>
      <c r="I287">
        <v>0</v>
      </c>
      <c r="J287">
        <v>0</v>
      </c>
      <c r="K287">
        <v>0</v>
      </c>
    </row>
    <row r="288" spans="1:11">
      <c r="A288" t="s">
        <v>3837</v>
      </c>
      <c r="B288" t="s">
        <v>3892</v>
      </c>
      <c r="C288" t="s">
        <v>4239</v>
      </c>
      <c r="D288">
        <v>0.28</v>
      </c>
      <c r="E288">
        <v>0</v>
      </c>
      <c r="F288">
        <v>0</v>
      </c>
      <c r="G288">
        <v>0</v>
      </c>
      <c r="H288">
        <v>0.28</v>
      </c>
      <c r="I288">
        <v>0</v>
      </c>
      <c r="J288">
        <v>0</v>
      </c>
      <c r="K288">
        <v>0</v>
      </c>
    </row>
    <row r="289" spans="1:11">
      <c r="A289" t="s">
        <v>3837</v>
      </c>
      <c r="B289" t="s">
        <v>3892</v>
      </c>
      <c r="C289" t="s">
        <v>4240</v>
      </c>
      <c r="D289">
        <v>0.27</v>
      </c>
      <c r="E289">
        <v>0</v>
      </c>
      <c r="F289">
        <v>0</v>
      </c>
      <c r="G289">
        <v>0</v>
      </c>
      <c r="H289">
        <v>0.27</v>
      </c>
      <c r="I289">
        <v>0</v>
      </c>
      <c r="J289">
        <v>0</v>
      </c>
      <c r="K289">
        <v>0</v>
      </c>
    </row>
    <row r="290" spans="1:11">
      <c r="A290" t="s">
        <v>3837</v>
      </c>
      <c r="B290" t="s">
        <v>3892</v>
      </c>
      <c r="C290" t="s">
        <v>4241</v>
      </c>
      <c r="D290">
        <v>0.27</v>
      </c>
      <c r="E290">
        <v>0</v>
      </c>
      <c r="F290">
        <v>0</v>
      </c>
      <c r="G290">
        <v>0</v>
      </c>
      <c r="H290">
        <v>0.27</v>
      </c>
      <c r="I290">
        <v>0</v>
      </c>
      <c r="J290">
        <v>0</v>
      </c>
      <c r="K290">
        <v>0</v>
      </c>
    </row>
    <row r="291" spans="1:11">
      <c r="A291" t="s">
        <v>3837</v>
      </c>
      <c r="B291" t="s">
        <v>3908</v>
      </c>
      <c r="C291" t="s">
        <v>4242</v>
      </c>
      <c r="D291">
        <v>0.27</v>
      </c>
      <c r="E291">
        <v>0</v>
      </c>
      <c r="F291">
        <v>0</v>
      </c>
      <c r="G291">
        <v>0</v>
      </c>
      <c r="H291">
        <v>0.27</v>
      </c>
      <c r="I291">
        <v>0</v>
      </c>
      <c r="J291">
        <v>0</v>
      </c>
      <c r="K291">
        <v>0</v>
      </c>
    </row>
    <row r="292" spans="1:11">
      <c r="A292" t="s">
        <v>3837</v>
      </c>
      <c r="B292" t="s">
        <v>3901</v>
      </c>
      <c r="C292" t="s">
        <v>4243</v>
      </c>
      <c r="D292">
        <v>0.27</v>
      </c>
      <c r="E292">
        <v>0</v>
      </c>
      <c r="F292">
        <v>0</v>
      </c>
      <c r="G292">
        <v>0</v>
      </c>
      <c r="H292">
        <v>0.27</v>
      </c>
      <c r="I292">
        <v>0</v>
      </c>
      <c r="J292">
        <v>0</v>
      </c>
      <c r="K292">
        <v>0</v>
      </c>
    </row>
    <row r="293" spans="1:11">
      <c r="A293" t="s">
        <v>3837</v>
      </c>
      <c r="B293" t="s">
        <v>3894</v>
      </c>
      <c r="C293" t="s">
        <v>4244</v>
      </c>
      <c r="D293">
        <v>0.27</v>
      </c>
      <c r="E293">
        <v>0</v>
      </c>
      <c r="F293">
        <v>0</v>
      </c>
      <c r="G293">
        <v>0</v>
      </c>
      <c r="H293">
        <v>0.27</v>
      </c>
      <c r="I293">
        <v>0</v>
      </c>
      <c r="J293">
        <v>0</v>
      </c>
      <c r="K293">
        <v>0</v>
      </c>
    </row>
    <row r="294" spans="1:11">
      <c r="A294" t="s">
        <v>3837</v>
      </c>
      <c r="B294" t="s">
        <v>3846</v>
      </c>
      <c r="C294" t="s">
        <v>4245</v>
      </c>
      <c r="D294">
        <v>0.27</v>
      </c>
      <c r="E294">
        <v>0</v>
      </c>
      <c r="F294">
        <v>0</v>
      </c>
      <c r="G294">
        <v>0.01</v>
      </c>
      <c r="H294">
        <v>0.27</v>
      </c>
      <c r="I294">
        <v>0</v>
      </c>
      <c r="J294">
        <v>0</v>
      </c>
      <c r="K294">
        <v>0</v>
      </c>
    </row>
    <row r="295" spans="1:11">
      <c r="A295" t="s">
        <v>3837</v>
      </c>
      <c r="B295" t="s">
        <v>3909</v>
      </c>
      <c r="C295" t="s">
        <v>4246</v>
      </c>
      <c r="D295">
        <v>0.27</v>
      </c>
      <c r="E295">
        <v>0</v>
      </c>
      <c r="F295">
        <v>0</v>
      </c>
      <c r="G295">
        <v>0</v>
      </c>
      <c r="H295">
        <v>0.27</v>
      </c>
      <c r="I295">
        <v>0</v>
      </c>
      <c r="J295">
        <v>0</v>
      </c>
      <c r="K295">
        <v>0</v>
      </c>
    </row>
    <row r="296" spans="1:11">
      <c r="A296" t="s">
        <v>3837</v>
      </c>
      <c r="B296" t="s">
        <v>3910</v>
      </c>
      <c r="C296" t="s">
        <v>4247</v>
      </c>
      <c r="D296">
        <v>0.27</v>
      </c>
      <c r="E296">
        <v>0</v>
      </c>
      <c r="F296">
        <v>0</v>
      </c>
      <c r="G296">
        <v>0</v>
      </c>
      <c r="H296">
        <v>0.27</v>
      </c>
      <c r="I296">
        <v>0</v>
      </c>
      <c r="J296">
        <v>0</v>
      </c>
      <c r="K296">
        <v>0</v>
      </c>
    </row>
    <row r="297" spans="1:11">
      <c r="A297" t="s">
        <v>3837</v>
      </c>
      <c r="B297" t="s">
        <v>3845</v>
      </c>
      <c r="C297" t="s">
        <v>4248</v>
      </c>
      <c r="D297">
        <v>0.27</v>
      </c>
      <c r="E297">
        <v>0</v>
      </c>
      <c r="F297">
        <v>0</v>
      </c>
      <c r="G297">
        <v>0</v>
      </c>
      <c r="H297">
        <v>0.27</v>
      </c>
      <c r="I297">
        <v>0</v>
      </c>
      <c r="J297">
        <v>0</v>
      </c>
      <c r="K297">
        <v>0</v>
      </c>
    </row>
    <row r="298" spans="1:11">
      <c r="A298" t="s">
        <v>3837</v>
      </c>
      <c r="B298" t="s">
        <v>3892</v>
      </c>
      <c r="C298" t="s">
        <v>4249</v>
      </c>
      <c r="D298">
        <v>0.27</v>
      </c>
      <c r="E298">
        <v>0</v>
      </c>
      <c r="F298">
        <v>0</v>
      </c>
      <c r="G298">
        <v>0</v>
      </c>
      <c r="H298">
        <v>0.27</v>
      </c>
      <c r="I298">
        <v>0</v>
      </c>
      <c r="J298">
        <v>0</v>
      </c>
      <c r="K298">
        <v>0</v>
      </c>
    </row>
    <row r="299" spans="1:11">
      <c r="A299" t="s">
        <v>3837</v>
      </c>
      <c r="B299" t="s">
        <v>3911</v>
      </c>
      <c r="C299" t="s">
        <v>4250</v>
      </c>
      <c r="D299">
        <v>0.27</v>
      </c>
      <c r="E299">
        <v>0</v>
      </c>
      <c r="F299">
        <v>0</v>
      </c>
      <c r="G299">
        <v>0</v>
      </c>
      <c r="H299">
        <v>0.27</v>
      </c>
      <c r="I299">
        <v>0</v>
      </c>
      <c r="J299">
        <v>0</v>
      </c>
      <c r="K299">
        <v>0</v>
      </c>
    </row>
    <row r="300" spans="1:11">
      <c r="A300" t="s">
        <v>3837</v>
      </c>
      <c r="B300" t="s">
        <v>3912</v>
      </c>
      <c r="C300" t="s">
        <v>4251</v>
      </c>
      <c r="D300">
        <v>0.27</v>
      </c>
      <c r="E300">
        <v>0</v>
      </c>
      <c r="F300">
        <v>0</v>
      </c>
      <c r="G300">
        <v>0</v>
      </c>
      <c r="H300">
        <v>0.27</v>
      </c>
      <c r="I300">
        <v>0</v>
      </c>
      <c r="J300">
        <v>0</v>
      </c>
      <c r="K300">
        <v>0</v>
      </c>
    </row>
    <row r="301" spans="1:11">
      <c r="A301" t="s">
        <v>3837</v>
      </c>
      <c r="B301" t="s">
        <v>3913</v>
      </c>
      <c r="C301" t="s">
        <v>4252</v>
      </c>
      <c r="D301">
        <v>0.27</v>
      </c>
      <c r="E301">
        <v>0</v>
      </c>
      <c r="F301">
        <v>0</v>
      </c>
      <c r="G301">
        <v>0</v>
      </c>
      <c r="H301">
        <v>0.27</v>
      </c>
      <c r="I301">
        <v>0</v>
      </c>
      <c r="J301">
        <v>0</v>
      </c>
      <c r="K301">
        <v>0</v>
      </c>
    </row>
    <row r="302" spans="1:11">
      <c r="A302" t="s">
        <v>3837</v>
      </c>
      <c r="B302" t="s">
        <v>3914</v>
      </c>
      <c r="C302" t="s">
        <v>4253</v>
      </c>
      <c r="D302">
        <v>0.26</v>
      </c>
      <c r="E302">
        <v>0</v>
      </c>
      <c r="F302">
        <v>0</v>
      </c>
      <c r="G302">
        <v>0</v>
      </c>
      <c r="H302">
        <v>0.26</v>
      </c>
      <c r="I302">
        <v>0</v>
      </c>
      <c r="J302">
        <v>0</v>
      </c>
      <c r="K302">
        <v>0</v>
      </c>
    </row>
    <row r="303" spans="1:11">
      <c r="A303" t="s">
        <v>3837</v>
      </c>
      <c r="B303" t="s">
        <v>3892</v>
      </c>
      <c r="C303" t="s">
        <v>4254</v>
      </c>
      <c r="D303">
        <v>0.26</v>
      </c>
      <c r="E303">
        <v>0</v>
      </c>
      <c r="F303">
        <v>0</v>
      </c>
      <c r="G303">
        <v>0</v>
      </c>
      <c r="H303">
        <v>0.26</v>
      </c>
      <c r="I303">
        <v>0</v>
      </c>
      <c r="J303">
        <v>0</v>
      </c>
      <c r="K303">
        <v>0</v>
      </c>
    </row>
    <row r="304" spans="1:11">
      <c r="A304" t="s">
        <v>3837</v>
      </c>
      <c r="B304" t="s">
        <v>3915</v>
      </c>
      <c r="C304" t="s">
        <v>4255</v>
      </c>
      <c r="D304">
        <v>0.26</v>
      </c>
      <c r="E304">
        <v>0</v>
      </c>
      <c r="F304">
        <v>0</v>
      </c>
      <c r="G304">
        <v>0</v>
      </c>
      <c r="H304">
        <v>0.26</v>
      </c>
      <c r="I304">
        <v>0</v>
      </c>
      <c r="J304">
        <v>0</v>
      </c>
      <c r="K304">
        <v>0</v>
      </c>
    </row>
    <row r="305" spans="1:11">
      <c r="A305" t="s">
        <v>3837</v>
      </c>
      <c r="B305" t="s">
        <v>3916</v>
      </c>
      <c r="C305" t="s">
        <v>4256</v>
      </c>
      <c r="D305">
        <v>0.26</v>
      </c>
      <c r="E305">
        <v>0</v>
      </c>
      <c r="F305">
        <v>0</v>
      </c>
      <c r="G305">
        <v>0</v>
      </c>
      <c r="H305">
        <v>0.26</v>
      </c>
      <c r="I305">
        <v>0</v>
      </c>
      <c r="J305">
        <v>0</v>
      </c>
      <c r="K305">
        <v>0</v>
      </c>
    </row>
    <row r="306" spans="1:11">
      <c r="A306" t="s">
        <v>3837</v>
      </c>
      <c r="B306" t="s">
        <v>3907</v>
      </c>
      <c r="C306" t="s">
        <v>4257</v>
      </c>
      <c r="D306">
        <v>0.26</v>
      </c>
      <c r="E306">
        <v>0</v>
      </c>
      <c r="F306">
        <v>0</v>
      </c>
      <c r="G306">
        <v>0</v>
      </c>
      <c r="H306">
        <v>0.26</v>
      </c>
      <c r="I306">
        <v>0</v>
      </c>
      <c r="J306">
        <v>0</v>
      </c>
      <c r="K306">
        <v>0</v>
      </c>
    </row>
    <row r="307" spans="1:11">
      <c r="A307" t="s">
        <v>3837</v>
      </c>
      <c r="B307" t="s">
        <v>3917</v>
      </c>
      <c r="C307" t="s">
        <v>4258</v>
      </c>
      <c r="D307">
        <v>0.26</v>
      </c>
      <c r="E307">
        <v>0</v>
      </c>
      <c r="F307">
        <v>0</v>
      </c>
      <c r="G307">
        <v>0</v>
      </c>
      <c r="H307">
        <v>0.26</v>
      </c>
      <c r="I307">
        <v>0</v>
      </c>
      <c r="J307">
        <v>0</v>
      </c>
      <c r="K307">
        <v>0</v>
      </c>
    </row>
    <row r="308" spans="1:11">
      <c r="A308" t="s">
        <v>3837</v>
      </c>
      <c r="B308" t="s">
        <v>3838</v>
      </c>
      <c r="C308" t="s">
        <v>4259</v>
      </c>
      <c r="D308">
        <v>0.26</v>
      </c>
      <c r="E308">
        <v>0</v>
      </c>
      <c r="F308">
        <v>0</v>
      </c>
      <c r="G308">
        <v>0</v>
      </c>
      <c r="H308">
        <v>0.26</v>
      </c>
      <c r="I308">
        <v>0</v>
      </c>
      <c r="J308">
        <v>0</v>
      </c>
      <c r="K308">
        <v>0</v>
      </c>
    </row>
    <row r="309" spans="1:11">
      <c r="A309" t="s">
        <v>3837</v>
      </c>
      <c r="B309" t="s">
        <v>3918</v>
      </c>
      <c r="C309" t="s">
        <v>4260</v>
      </c>
      <c r="D309">
        <v>0.26</v>
      </c>
      <c r="E309">
        <v>0</v>
      </c>
      <c r="F309">
        <v>0</v>
      </c>
      <c r="G309">
        <v>0</v>
      </c>
      <c r="H309">
        <v>0.26</v>
      </c>
      <c r="I309">
        <v>0</v>
      </c>
      <c r="J309">
        <v>0</v>
      </c>
      <c r="K309">
        <v>0</v>
      </c>
    </row>
    <row r="310" spans="1:11">
      <c r="A310" t="s">
        <v>3837</v>
      </c>
      <c r="B310" t="s">
        <v>3919</v>
      </c>
      <c r="C310" t="s">
        <v>4261</v>
      </c>
      <c r="D310">
        <v>0.26</v>
      </c>
      <c r="E310">
        <v>0</v>
      </c>
      <c r="F310">
        <v>0</v>
      </c>
      <c r="G310">
        <v>0</v>
      </c>
      <c r="H310">
        <v>0.26</v>
      </c>
      <c r="I310">
        <v>0</v>
      </c>
      <c r="J310">
        <v>0</v>
      </c>
      <c r="K310">
        <v>0</v>
      </c>
    </row>
    <row r="311" spans="1:11">
      <c r="A311" t="s">
        <v>3837</v>
      </c>
      <c r="B311" t="s">
        <v>3920</v>
      </c>
      <c r="C311" t="s">
        <v>4262</v>
      </c>
      <c r="D311">
        <v>0.26</v>
      </c>
      <c r="E311">
        <v>0</v>
      </c>
      <c r="F311">
        <v>0</v>
      </c>
      <c r="G311">
        <v>0</v>
      </c>
      <c r="H311">
        <v>0.26</v>
      </c>
      <c r="I311">
        <v>0</v>
      </c>
      <c r="J311">
        <v>0</v>
      </c>
      <c r="K311">
        <v>0</v>
      </c>
    </row>
    <row r="312" spans="1:11">
      <c r="A312" t="s">
        <v>3837</v>
      </c>
      <c r="B312" t="s">
        <v>3894</v>
      </c>
      <c r="C312" t="s">
        <v>4263</v>
      </c>
      <c r="D312">
        <v>0.26</v>
      </c>
      <c r="E312">
        <v>0</v>
      </c>
      <c r="F312">
        <v>0</v>
      </c>
      <c r="G312">
        <v>0</v>
      </c>
      <c r="H312">
        <v>0.26</v>
      </c>
      <c r="I312">
        <v>0</v>
      </c>
      <c r="J312">
        <v>0</v>
      </c>
      <c r="K312">
        <v>0</v>
      </c>
    </row>
    <row r="313" spans="1:11">
      <c r="A313" t="s">
        <v>3837</v>
      </c>
      <c r="B313" t="s">
        <v>3892</v>
      </c>
      <c r="C313" t="s">
        <v>4264</v>
      </c>
      <c r="D313">
        <v>0.26</v>
      </c>
      <c r="E313">
        <v>0</v>
      </c>
      <c r="F313">
        <v>0</v>
      </c>
      <c r="G313">
        <v>0</v>
      </c>
      <c r="H313">
        <v>0.26</v>
      </c>
      <c r="I313">
        <v>0</v>
      </c>
      <c r="J313">
        <v>0</v>
      </c>
      <c r="K313">
        <v>0</v>
      </c>
    </row>
    <row r="314" spans="1:11">
      <c r="A314" t="s">
        <v>3837</v>
      </c>
      <c r="B314" t="s">
        <v>3905</v>
      </c>
      <c r="C314" t="s">
        <v>4265</v>
      </c>
      <c r="D314">
        <v>0.26</v>
      </c>
      <c r="E314">
        <v>0</v>
      </c>
      <c r="F314">
        <v>0</v>
      </c>
      <c r="G314">
        <v>0</v>
      </c>
      <c r="H314">
        <v>0.26</v>
      </c>
      <c r="I314">
        <v>0</v>
      </c>
      <c r="J314">
        <v>0</v>
      </c>
      <c r="K314">
        <v>0</v>
      </c>
    </row>
    <row r="315" spans="1:11">
      <c r="A315" t="s">
        <v>3837</v>
      </c>
      <c r="B315" t="s">
        <v>3900</v>
      </c>
      <c r="C315" t="s">
        <v>4266</v>
      </c>
      <c r="D315">
        <v>0.26</v>
      </c>
      <c r="E315">
        <v>0</v>
      </c>
      <c r="F315">
        <v>0</v>
      </c>
      <c r="G315">
        <v>0</v>
      </c>
      <c r="H315">
        <v>0.26</v>
      </c>
      <c r="I315">
        <v>0</v>
      </c>
      <c r="J315">
        <v>0</v>
      </c>
      <c r="K315">
        <v>0</v>
      </c>
    </row>
    <row r="316" spans="1:11">
      <c r="A316" t="s">
        <v>3837</v>
      </c>
      <c r="B316" t="s">
        <v>3921</v>
      </c>
      <c r="C316" t="s">
        <v>4267</v>
      </c>
      <c r="D316">
        <v>0.26</v>
      </c>
      <c r="E316">
        <v>0</v>
      </c>
      <c r="F316">
        <v>0</v>
      </c>
      <c r="G316">
        <v>0</v>
      </c>
      <c r="H316">
        <v>0.26</v>
      </c>
      <c r="I316">
        <v>0</v>
      </c>
      <c r="J316">
        <v>0</v>
      </c>
      <c r="K316">
        <v>0</v>
      </c>
    </row>
    <row r="317" spans="1:11">
      <c r="A317" t="s">
        <v>3837</v>
      </c>
      <c r="B317" t="s">
        <v>3841</v>
      </c>
      <c r="C317" t="s">
        <v>4268</v>
      </c>
      <c r="D317">
        <v>0.26</v>
      </c>
      <c r="E317">
        <v>0</v>
      </c>
      <c r="F317">
        <v>0</v>
      </c>
      <c r="G317">
        <v>0.03</v>
      </c>
      <c r="H317">
        <v>0.25</v>
      </c>
      <c r="I317">
        <v>0</v>
      </c>
      <c r="J317">
        <v>0</v>
      </c>
      <c r="K317">
        <v>0</v>
      </c>
    </row>
    <row r="318" spans="1:11">
      <c r="A318" t="s">
        <v>3837</v>
      </c>
      <c r="B318" t="s">
        <v>3846</v>
      </c>
      <c r="C318" t="s">
        <v>4269</v>
      </c>
      <c r="D318">
        <v>0.26</v>
      </c>
      <c r="E318">
        <v>0</v>
      </c>
      <c r="F318">
        <v>0</v>
      </c>
      <c r="G318">
        <v>0</v>
      </c>
      <c r="H318">
        <v>0.26</v>
      </c>
      <c r="I318">
        <v>0</v>
      </c>
      <c r="J318">
        <v>0</v>
      </c>
      <c r="K318">
        <v>0</v>
      </c>
    </row>
    <row r="319" spans="1:11">
      <c r="A319" t="s">
        <v>3837</v>
      </c>
      <c r="B319" t="s">
        <v>3892</v>
      </c>
      <c r="C319" t="s">
        <v>4270</v>
      </c>
      <c r="D319">
        <v>0.26</v>
      </c>
      <c r="E319">
        <v>0</v>
      </c>
      <c r="F319">
        <v>0</v>
      </c>
      <c r="G319">
        <v>0</v>
      </c>
      <c r="H319">
        <v>0.26</v>
      </c>
      <c r="I319">
        <v>0</v>
      </c>
      <c r="J319">
        <v>0</v>
      </c>
      <c r="K319">
        <v>0</v>
      </c>
    </row>
    <row r="320" spans="1:11">
      <c r="A320" t="s">
        <v>3837</v>
      </c>
      <c r="B320" t="s">
        <v>3875</v>
      </c>
      <c r="C320" t="s">
        <v>4271</v>
      </c>
      <c r="D320">
        <v>0.26</v>
      </c>
      <c r="E320">
        <v>0</v>
      </c>
      <c r="F320">
        <v>0</v>
      </c>
      <c r="G320">
        <v>0.02</v>
      </c>
      <c r="H320">
        <v>0.25</v>
      </c>
      <c r="I320">
        <v>0</v>
      </c>
      <c r="J320">
        <v>0</v>
      </c>
      <c r="K320">
        <v>0</v>
      </c>
    </row>
    <row r="321" spans="1:11">
      <c r="A321" t="s">
        <v>3837</v>
      </c>
      <c r="B321" t="s">
        <v>3922</v>
      </c>
      <c r="C321" t="s">
        <v>4272</v>
      </c>
      <c r="D321">
        <v>0.25</v>
      </c>
      <c r="E321">
        <v>0</v>
      </c>
      <c r="F321">
        <v>0</v>
      </c>
      <c r="G321">
        <v>0</v>
      </c>
      <c r="H321">
        <v>0.25</v>
      </c>
      <c r="I321">
        <v>0</v>
      </c>
      <c r="J321">
        <v>0</v>
      </c>
      <c r="K321">
        <v>0</v>
      </c>
    </row>
    <row r="322" spans="1:11">
      <c r="A322" t="s">
        <v>3837</v>
      </c>
      <c r="B322" t="s">
        <v>3845</v>
      </c>
      <c r="C322" t="s">
        <v>4273</v>
      </c>
      <c r="D322">
        <v>0.25</v>
      </c>
      <c r="E322">
        <v>0</v>
      </c>
      <c r="F322">
        <v>0</v>
      </c>
      <c r="G322">
        <v>0</v>
      </c>
      <c r="H322">
        <v>0.25</v>
      </c>
      <c r="I322">
        <v>0</v>
      </c>
      <c r="J322">
        <v>0</v>
      </c>
      <c r="K322">
        <v>0</v>
      </c>
    </row>
    <row r="323" spans="1:11">
      <c r="A323" t="s">
        <v>3837</v>
      </c>
      <c r="B323" t="s">
        <v>3898</v>
      </c>
      <c r="C323" t="s">
        <v>4274</v>
      </c>
      <c r="D323">
        <v>0.25</v>
      </c>
      <c r="E323">
        <v>0</v>
      </c>
      <c r="F323">
        <v>0</v>
      </c>
      <c r="G323">
        <v>0</v>
      </c>
      <c r="H323">
        <v>0.25</v>
      </c>
      <c r="I323">
        <v>0</v>
      </c>
      <c r="J323">
        <v>0</v>
      </c>
      <c r="K323">
        <v>0</v>
      </c>
    </row>
    <row r="324" spans="1:11">
      <c r="A324" t="s">
        <v>3837</v>
      </c>
      <c r="B324" t="s">
        <v>3923</v>
      </c>
      <c r="C324" t="s">
        <v>4275</v>
      </c>
      <c r="D324">
        <v>0.25</v>
      </c>
      <c r="E324">
        <v>0</v>
      </c>
      <c r="F324">
        <v>0</v>
      </c>
      <c r="G324">
        <v>0</v>
      </c>
      <c r="H324">
        <v>0.25</v>
      </c>
      <c r="I324">
        <v>0</v>
      </c>
      <c r="J324">
        <v>0</v>
      </c>
      <c r="K324">
        <v>0</v>
      </c>
    </row>
    <row r="325" spans="1:11">
      <c r="A325" t="s">
        <v>3837</v>
      </c>
      <c r="B325" t="s">
        <v>3840</v>
      </c>
      <c r="C325" t="s">
        <v>4276</v>
      </c>
      <c r="D325">
        <v>0.25</v>
      </c>
      <c r="E325">
        <v>0</v>
      </c>
      <c r="F325">
        <v>0.25</v>
      </c>
      <c r="G325">
        <v>0</v>
      </c>
      <c r="H325">
        <v>0</v>
      </c>
      <c r="I325">
        <v>0</v>
      </c>
      <c r="J325">
        <v>0</v>
      </c>
      <c r="K325">
        <v>0</v>
      </c>
    </row>
    <row r="326" spans="1:11">
      <c r="A326" t="s">
        <v>3837</v>
      </c>
      <c r="B326" t="s">
        <v>3924</v>
      </c>
      <c r="C326" t="s">
        <v>4277</v>
      </c>
      <c r="D326">
        <v>0.25</v>
      </c>
      <c r="E326">
        <v>0</v>
      </c>
      <c r="F326">
        <v>0</v>
      </c>
      <c r="G326">
        <v>0</v>
      </c>
      <c r="H326">
        <v>0.25</v>
      </c>
      <c r="I326">
        <v>0</v>
      </c>
      <c r="J326">
        <v>0</v>
      </c>
      <c r="K326">
        <v>0</v>
      </c>
    </row>
    <row r="327" spans="1:11">
      <c r="A327" t="s">
        <v>3837</v>
      </c>
      <c r="B327" t="s">
        <v>3925</v>
      </c>
      <c r="C327" t="s">
        <v>4278</v>
      </c>
      <c r="D327">
        <v>0.24</v>
      </c>
      <c r="E327">
        <v>0</v>
      </c>
      <c r="F327">
        <v>0</v>
      </c>
      <c r="G327">
        <v>0</v>
      </c>
      <c r="H327">
        <v>0.24</v>
      </c>
      <c r="I327">
        <v>0</v>
      </c>
      <c r="J327">
        <v>0</v>
      </c>
      <c r="K327">
        <v>0</v>
      </c>
    </row>
    <row r="328" spans="1:11">
      <c r="A328" t="s">
        <v>3837</v>
      </c>
      <c r="B328" t="s">
        <v>3894</v>
      </c>
      <c r="C328" t="s">
        <v>4279</v>
      </c>
      <c r="D328">
        <v>0.24</v>
      </c>
      <c r="E328">
        <v>0</v>
      </c>
      <c r="F328">
        <v>0</v>
      </c>
      <c r="G328">
        <v>0</v>
      </c>
      <c r="H328">
        <v>0.24</v>
      </c>
      <c r="I328">
        <v>0</v>
      </c>
      <c r="J328">
        <v>0</v>
      </c>
      <c r="K328">
        <v>0</v>
      </c>
    </row>
    <row r="329" spans="1:11">
      <c r="A329" t="s">
        <v>3837</v>
      </c>
      <c r="B329" t="s">
        <v>3894</v>
      </c>
      <c r="C329" t="s">
        <v>4280</v>
      </c>
      <c r="D329">
        <v>0.24</v>
      </c>
      <c r="E329">
        <v>0</v>
      </c>
      <c r="F329">
        <v>0</v>
      </c>
      <c r="G329">
        <v>0</v>
      </c>
      <c r="H329">
        <v>0.24</v>
      </c>
      <c r="I329">
        <v>0</v>
      </c>
      <c r="J329">
        <v>0</v>
      </c>
      <c r="K329">
        <v>0</v>
      </c>
    </row>
    <row r="330" spans="1:11">
      <c r="A330" t="s">
        <v>3837</v>
      </c>
      <c r="B330" t="s">
        <v>3910</v>
      </c>
      <c r="C330" t="s">
        <v>4281</v>
      </c>
      <c r="D330">
        <v>0.24</v>
      </c>
      <c r="E330">
        <v>0</v>
      </c>
      <c r="F330">
        <v>0</v>
      </c>
      <c r="G330">
        <v>0</v>
      </c>
      <c r="H330">
        <v>0.24</v>
      </c>
      <c r="I330">
        <v>0</v>
      </c>
      <c r="J330">
        <v>0</v>
      </c>
      <c r="K330">
        <v>0</v>
      </c>
    </row>
    <row r="331" spans="1:11">
      <c r="A331" t="s">
        <v>3837</v>
      </c>
      <c r="B331" t="s">
        <v>3846</v>
      </c>
      <c r="C331" t="s">
        <v>4282</v>
      </c>
      <c r="D331">
        <v>0.24</v>
      </c>
      <c r="E331">
        <v>0</v>
      </c>
      <c r="F331">
        <v>0</v>
      </c>
      <c r="G331">
        <v>0</v>
      </c>
      <c r="H331">
        <v>0.24</v>
      </c>
      <c r="I331">
        <v>0</v>
      </c>
      <c r="J331">
        <v>0</v>
      </c>
      <c r="K331">
        <v>0</v>
      </c>
    </row>
    <row r="332" spans="1:11">
      <c r="A332" t="s">
        <v>3837</v>
      </c>
      <c r="B332" t="s">
        <v>3892</v>
      </c>
      <c r="C332" t="s">
        <v>4283</v>
      </c>
      <c r="D332">
        <v>0.24</v>
      </c>
      <c r="E332">
        <v>0</v>
      </c>
      <c r="F332">
        <v>0</v>
      </c>
      <c r="G332">
        <v>0</v>
      </c>
      <c r="H332">
        <v>0.24</v>
      </c>
      <c r="I332">
        <v>0</v>
      </c>
      <c r="J332">
        <v>0</v>
      </c>
      <c r="K332">
        <v>0</v>
      </c>
    </row>
    <row r="333" spans="1:11">
      <c r="A333" t="s">
        <v>3837</v>
      </c>
      <c r="B333" t="s">
        <v>3926</v>
      </c>
      <c r="C333" t="s">
        <v>4284</v>
      </c>
      <c r="D333">
        <v>0.24</v>
      </c>
      <c r="E333">
        <v>0</v>
      </c>
      <c r="F333">
        <v>0</v>
      </c>
      <c r="G333">
        <v>0</v>
      </c>
      <c r="H333">
        <v>0.24</v>
      </c>
      <c r="I333">
        <v>0</v>
      </c>
      <c r="J333">
        <v>0</v>
      </c>
      <c r="K333">
        <v>0</v>
      </c>
    </row>
    <row r="334" spans="1:11">
      <c r="A334" t="s">
        <v>3837</v>
      </c>
      <c r="B334" t="s">
        <v>3892</v>
      </c>
      <c r="C334" t="s">
        <v>4285</v>
      </c>
      <c r="D334">
        <v>0.24</v>
      </c>
      <c r="E334">
        <v>0</v>
      </c>
      <c r="F334">
        <v>0</v>
      </c>
      <c r="G334">
        <v>0</v>
      </c>
      <c r="H334">
        <v>0.24</v>
      </c>
      <c r="I334">
        <v>0</v>
      </c>
      <c r="J334">
        <v>0</v>
      </c>
      <c r="K334">
        <v>0</v>
      </c>
    </row>
    <row r="335" spans="1:11">
      <c r="A335" t="s">
        <v>3837</v>
      </c>
      <c r="B335" t="s">
        <v>3927</v>
      </c>
      <c r="C335" t="s">
        <v>4286</v>
      </c>
      <c r="D335">
        <v>0.24</v>
      </c>
      <c r="E335">
        <v>0</v>
      </c>
      <c r="F335">
        <v>0</v>
      </c>
      <c r="G335">
        <v>0</v>
      </c>
      <c r="H335">
        <v>0.24</v>
      </c>
      <c r="I335">
        <v>0</v>
      </c>
      <c r="J335">
        <v>0</v>
      </c>
      <c r="K335">
        <v>0</v>
      </c>
    </row>
    <row r="336" spans="1:11">
      <c r="A336" t="s">
        <v>3837</v>
      </c>
      <c r="B336" t="s">
        <v>3928</v>
      </c>
      <c r="C336" t="s">
        <v>4287</v>
      </c>
      <c r="D336">
        <v>0.24</v>
      </c>
      <c r="E336">
        <v>0</v>
      </c>
      <c r="F336">
        <v>0</v>
      </c>
      <c r="G336">
        <v>0</v>
      </c>
      <c r="H336">
        <v>0.24</v>
      </c>
      <c r="I336">
        <v>0</v>
      </c>
      <c r="J336">
        <v>0</v>
      </c>
      <c r="K336">
        <v>0</v>
      </c>
    </row>
    <row r="337" spans="1:11">
      <c r="A337" t="s">
        <v>3837</v>
      </c>
      <c r="B337" t="s">
        <v>3855</v>
      </c>
      <c r="C337" t="s">
        <v>4288</v>
      </c>
      <c r="D337">
        <v>0.24</v>
      </c>
      <c r="E337">
        <v>0</v>
      </c>
      <c r="F337">
        <v>0.24</v>
      </c>
      <c r="G337">
        <v>0</v>
      </c>
      <c r="H337">
        <v>0</v>
      </c>
      <c r="I337">
        <v>0</v>
      </c>
      <c r="J337">
        <v>0</v>
      </c>
      <c r="K337">
        <v>0</v>
      </c>
    </row>
    <row r="338" spans="1:11">
      <c r="A338" t="s">
        <v>3837</v>
      </c>
      <c r="B338" t="s">
        <v>3867</v>
      </c>
      <c r="C338" t="s">
        <v>4289</v>
      </c>
      <c r="D338">
        <v>0.24</v>
      </c>
      <c r="E338">
        <v>0</v>
      </c>
      <c r="F338">
        <v>0.24</v>
      </c>
      <c r="G338">
        <v>0</v>
      </c>
      <c r="H338">
        <v>0</v>
      </c>
      <c r="I338">
        <v>0</v>
      </c>
      <c r="J338">
        <v>0</v>
      </c>
      <c r="K338">
        <v>0</v>
      </c>
    </row>
    <row r="339" spans="1:11">
      <c r="A339" t="s">
        <v>3837</v>
      </c>
      <c r="B339" t="s">
        <v>3845</v>
      </c>
      <c r="C339" t="s">
        <v>4290</v>
      </c>
      <c r="D339">
        <v>0.24</v>
      </c>
      <c r="E339">
        <v>0</v>
      </c>
      <c r="F339">
        <v>0</v>
      </c>
      <c r="G339">
        <v>0</v>
      </c>
      <c r="H339">
        <v>0.24</v>
      </c>
      <c r="I339">
        <v>0</v>
      </c>
      <c r="J339">
        <v>0</v>
      </c>
      <c r="K339">
        <v>0</v>
      </c>
    </row>
    <row r="340" spans="1:11">
      <c r="A340" t="s">
        <v>3837</v>
      </c>
      <c r="B340" t="s">
        <v>3894</v>
      </c>
      <c r="C340" t="s">
        <v>4291</v>
      </c>
      <c r="D340">
        <v>0.24</v>
      </c>
      <c r="E340">
        <v>0</v>
      </c>
      <c r="F340">
        <v>0</v>
      </c>
      <c r="G340">
        <v>0</v>
      </c>
      <c r="H340">
        <v>0.24</v>
      </c>
      <c r="I340">
        <v>0</v>
      </c>
      <c r="J340">
        <v>0</v>
      </c>
      <c r="K340">
        <v>0</v>
      </c>
    </row>
    <row r="341" spans="1:11">
      <c r="A341" t="s">
        <v>3837</v>
      </c>
      <c r="B341" t="s">
        <v>3838</v>
      </c>
      <c r="C341" t="s">
        <v>4292</v>
      </c>
      <c r="D341">
        <v>0.24</v>
      </c>
      <c r="E341">
        <v>0</v>
      </c>
      <c r="F341">
        <v>0</v>
      </c>
      <c r="G341">
        <v>0</v>
      </c>
      <c r="H341">
        <v>0.24</v>
      </c>
      <c r="I341">
        <v>0</v>
      </c>
      <c r="J341">
        <v>0</v>
      </c>
      <c r="K341">
        <v>0</v>
      </c>
    </row>
    <row r="342" spans="1:11">
      <c r="A342" t="s">
        <v>3837</v>
      </c>
      <c r="B342" t="s">
        <v>3929</v>
      </c>
      <c r="C342" t="s">
        <v>4293</v>
      </c>
      <c r="D342">
        <v>0.23</v>
      </c>
      <c r="E342">
        <v>0</v>
      </c>
      <c r="F342">
        <v>0</v>
      </c>
      <c r="G342">
        <v>0</v>
      </c>
      <c r="H342">
        <v>0.23</v>
      </c>
      <c r="I342">
        <v>0</v>
      </c>
      <c r="J342">
        <v>0</v>
      </c>
      <c r="K342">
        <v>0</v>
      </c>
    </row>
    <row r="343" spans="1:11">
      <c r="A343" t="s">
        <v>3837</v>
      </c>
      <c r="B343" t="s">
        <v>3930</v>
      </c>
      <c r="C343" t="s">
        <v>4294</v>
      </c>
      <c r="D343">
        <v>0.23</v>
      </c>
      <c r="E343">
        <v>0</v>
      </c>
      <c r="F343">
        <v>0</v>
      </c>
      <c r="G343">
        <v>0</v>
      </c>
      <c r="H343">
        <v>0.23</v>
      </c>
      <c r="I343">
        <v>0</v>
      </c>
      <c r="J343">
        <v>0</v>
      </c>
      <c r="K343">
        <v>0</v>
      </c>
    </row>
    <row r="344" spans="1:11">
      <c r="A344" t="s">
        <v>3837</v>
      </c>
      <c r="B344" t="s">
        <v>3920</v>
      </c>
      <c r="C344" t="s">
        <v>4295</v>
      </c>
      <c r="D344">
        <v>0.23</v>
      </c>
      <c r="E344">
        <v>0</v>
      </c>
      <c r="F344">
        <v>0</v>
      </c>
      <c r="G344">
        <v>0</v>
      </c>
      <c r="H344">
        <v>0.23</v>
      </c>
      <c r="I344">
        <v>0</v>
      </c>
      <c r="J344">
        <v>0</v>
      </c>
      <c r="K344">
        <v>0</v>
      </c>
    </row>
    <row r="345" spans="1:11">
      <c r="A345" t="s">
        <v>3837</v>
      </c>
      <c r="B345" t="s">
        <v>3898</v>
      </c>
      <c r="C345" t="s">
        <v>4296</v>
      </c>
      <c r="D345">
        <v>0.23</v>
      </c>
      <c r="E345">
        <v>0</v>
      </c>
      <c r="F345">
        <v>0</v>
      </c>
      <c r="G345">
        <v>0</v>
      </c>
      <c r="H345">
        <v>0.23</v>
      </c>
      <c r="I345">
        <v>0</v>
      </c>
      <c r="J345">
        <v>0</v>
      </c>
      <c r="K345">
        <v>0</v>
      </c>
    </row>
    <row r="346" spans="1:11">
      <c r="A346" t="s">
        <v>3837</v>
      </c>
      <c r="B346" t="s">
        <v>3920</v>
      </c>
      <c r="C346" t="s">
        <v>4297</v>
      </c>
      <c r="D346">
        <v>0.23</v>
      </c>
      <c r="E346">
        <v>0</v>
      </c>
      <c r="F346">
        <v>0</v>
      </c>
      <c r="G346">
        <v>0</v>
      </c>
      <c r="H346">
        <v>0.23</v>
      </c>
      <c r="I346">
        <v>0</v>
      </c>
      <c r="J346">
        <v>0</v>
      </c>
      <c r="K346">
        <v>0</v>
      </c>
    </row>
    <row r="347" spans="1:11">
      <c r="A347" t="s">
        <v>3837</v>
      </c>
      <c r="B347" t="s">
        <v>3931</v>
      </c>
      <c r="C347" t="s">
        <v>4298</v>
      </c>
      <c r="D347">
        <v>0.23</v>
      </c>
      <c r="E347">
        <v>0</v>
      </c>
      <c r="F347">
        <v>0</v>
      </c>
      <c r="G347">
        <v>0</v>
      </c>
      <c r="H347">
        <v>0.23</v>
      </c>
      <c r="I347">
        <v>0</v>
      </c>
      <c r="J347">
        <v>0</v>
      </c>
      <c r="K347">
        <v>0</v>
      </c>
    </row>
    <row r="348" spans="1:11">
      <c r="A348" t="s">
        <v>3837</v>
      </c>
      <c r="B348" t="s">
        <v>3932</v>
      </c>
      <c r="C348" t="s">
        <v>4299</v>
      </c>
      <c r="D348">
        <v>0.23</v>
      </c>
      <c r="E348">
        <v>0</v>
      </c>
      <c r="F348">
        <v>0</v>
      </c>
      <c r="G348">
        <v>0</v>
      </c>
      <c r="H348">
        <v>0.23</v>
      </c>
      <c r="I348">
        <v>0</v>
      </c>
      <c r="J348">
        <v>0</v>
      </c>
      <c r="K348">
        <v>0</v>
      </c>
    </row>
    <row r="349" spans="1:11">
      <c r="A349" t="s">
        <v>3837</v>
      </c>
      <c r="B349" t="s">
        <v>3914</v>
      </c>
      <c r="C349" t="s">
        <v>4300</v>
      </c>
      <c r="D349">
        <v>0.23</v>
      </c>
      <c r="E349">
        <v>0</v>
      </c>
      <c r="F349">
        <v>0</v>
      </c>
      <c r="G349">
        <v>0</v>
      </c>
      <c r="H349">
        <v>0.23</v>
      </c>
      <c r="I349">
        <v>0</v>
      </c>
      <c r="J349">
        <v>0</v>
      </c>
      <c r="K349">
        <v>0</v>
      </c>
    </row>
    <row r="350" spans="1:11">
      <c r="A350" t="s">
        <v>3837</v>
      </c>
      <c r="B350" t="s">
        <v>3933</v>
      </c>
      <c r="C350" t="s">
        <v>4301</v>
      </c>
      <c r="D350">
        <v>0.23</v>
      </c>
      <c r="E350">
        <v>0</v>
      </c>
      <c r="F350">
        <v>0</v>
      </c>
      <c r="G350">
        <v>0</v>
      </c>
      <c r="H350">
        <v>0.23</v>
      </c>
      <c r="I350">
        <v>0</v>
      </c>
      <c r="J350">
        <v>0</v>
      </c>
      <c r="K350">
        <v>0</v>
      </c>
    </row>
    <row r="351" spans="1:11">
      <c r="A351" t="s">
        <v>3837</v>
      </c>
      <c r="B351" t="s">
        <v>3894</v>
      </c>
      <c r="C351" t="s">
        <v>4302</v>
      </c>
      <c r="D351">
        <v>0.23</v>
      </c>
      <c r="E351">
        <v>0</v>
      </c>
      <c r="F351">
        <v>0</v>
      </c>
      <c r="G351">
        <v>0</v>
      </c>
      <c r="H351">
        <v>0.23</v>
      </c>
      <c r="I351">
        <v>0</v>
      </c>
      <c r="J351">
        <v>0</v>
      </c>
      <c r="K351">
        <v>0</v>
      </c>
    </row>
    <row r="352" spans="1:11">
      <c r="A352" t="s">
        <v>3837</v>
      </c>
      <c r="B352" t="s">
        <v>3894</v>
      </c>
      <c r="C352" t="s">
        <v>4303</v>
      </c>
      <c r="D352">
        <v>0.23</v>
      </c>
      <c r="E352">
        <v>0</v>
      </c>
      <c r="F352">
        <v>0</v>
      </c>
      <c r="G352">
        <v>0</v>
      </c>
      <c r="H352">
        <v>0.23</v>
      </c>
      <c r="I352">
        <v>0</v>
      </c>
      <c r="J352">
        <v>0</v>
      </c>
      <c r="K352">
        <v>0</v>
      </c>
    </row>
    <row r="353" spans="1:11">
      <c r="A353" t="s">
        <v>3837</v>
      </c>
      <c r="B353" t="s">
        <v>3920</v>
      </c>
      <c r="C353" t="s">
        <v>4304</v>
      </c>
      <c r="D353">
        <v>0.23</v>
      </c>
      <c r="E353">
        <v>0</v>
      </c>
      <c r="F353">
        <v>0</v>
      </c>
      <c r="G353">
        <v>0</v>
      </c>
      <c r="H353">
        <v>0.23</v>
      </c>
      <c r="I353">
        <v>0</v>
      </c>
      <c r="J353">
        <v>0</v>
      </c>
      <c r="K353">
        <v>0</v>
      </c>
    </row>
    <row r="354" spans="1:11">
      <c r="A354" t="s">
        <v>3837</v>
      </c>
      <c r="B354" t="s">
        <v>3934</v>
      </c>
      <c r="C354" t="s">
        <v>4305</v>
      </c>
      <c r="D354">
        <v>0.23</v>
      </c>
      <c r="E354">
        <v>0</v>
      </c>
      <c r="F354">
        <v>0</v>
      </c>
      <c r="G354">
        <v>0</v>
      </c>
      <c r="H354">
        <v>0.23</v>
      </c>
      <c r="I354">
        <v>0</v>
      </c>
      <c r="J354">
        <v>0</v>
      </c>
      <c r="K354">
        <v>0</v>
      </c>
    </row>
    <row r="355" spans="1:11">
      <c r="A355" t="s">
        <v>3837</v>
      </c>
      <c r="B355" t="s">
        <v>3854</v>
      </c>
      <c r="C355" t="s">
        <v>4306</v>
      </c>
      <c r="D355">
        <v>0.23</v>
      </c>
      <c r="E355">
        <v>0</v>
      </c>
      <c r="F355">
        <v>0</v>
      </c>
      <c r="G355">
        <v>0</v>
      </c>
      <c r="H355">
        <v>0.23</v>
      </c>
      <c r="I355">
        <v>0</v>
      </c>
      <c r="J355">
        <v>0</v>
      </c>
      <c r="K355">
        <v>0</v>
      </c>
    </row>
    <row r="356" spans="1:11">
      <c r="A356" t="s">
        <v>3837</v>
      </c>
      <c r="B356" t="s">
        <v>3894</v>
      </c>
      <c r="C356" t="s">
        <v>4307</v>
      </c>
      <c r="D356">
        <v>0.23</v>
      </c>
      <c r="E356">
        <v>0</v>
      </c>
      <c r="F356">
        <v>0</v>
      </c>
      <c r="G356">
        <v>0</v>
      </c>
      <c r="H356">
        <v>0.23</v>
      </c>
      <c r="I356">
        <v>0</v>
      </c>
      <c r="J356">
        <v>0</v>
      </c>
      <c r="K356">
        <v>0</v>
      </c>
    </row>
    <row r="357" spans="1:11">
      <c r="A357" t="s">
        <v>3837</v>
      </c>
      <c r="B357" t="s">
        <v>3921</v>
      </c>
      <c r="C357" t="s">
        <v>4308</v>
      </c>
      <c r="D357">
        <v>0.23</v>
      </c>
      <c r="E357">
        <v>0</v>
      </c>
      <c r="F357">
        <v>0</v>
      </c>
      <c r="G357">
        <v>0</v>
      </c>
      <c r="H357">
        <v>0.23</v>
      </c>
      <c r="I357">
        <v>0</v>
      </c>
      <c r="J357">
        <v>0</v>
      </c>
      <c r="K357">
        <v>0</v>
      </c>
    </row>
    <row r="358" spans="1:11">
      <c r="A358" t="s">
        <v>3837</v>
      </c>
      <c r="B358" t="s">
        <v>3935</v>
      </c>
      <c r="C358" t="s">
        <v>4309</v>
      </c>
      <c r="D358">
        <v>0.2</v>
      </c>
      <c r="E358">
        <v>0</v>
      </c>
      <c r="F358">
        <v>0.2</v>
      </c>
      <c r="G358">
        <v>0.01</v>
      </c>
      <c r="H358">
        <v>0</v>
      </c>
      <c r="I358">
        <v>0</v>
      </c>
      <c r="J358">
        <v>0</v>
      </c>
      <c r="K358">
        <v>0</v>
      </c>
    </row>
    <row r="359" spans="1:11">
      <c r="A359" t="s">
        <v>3837</v>
      </c>
      <c r="B359" t="s">
        <v>3936</v>
      </c>
      <c r="C359" t="s">
        <v>4310</v>
      </c>
      <c r="D359">
        <v>0.2</v>
      </c>
      <c r="E359">
        <v>0</v>
      </c>
      <c r="F359">
        <v>0</v>
      </c>
      <c r="G359">
        <v>0</v>
      </c>
      <c r="H359">
        <v>0.2</v>
      </c>
      <c r="I359">
        <v>0</v>
      </c>
      <c r="J359">
        <v>0</v>
      </c>
      <c r="K359">
        <v>0</v>
      </c>
    </row>
    <row r="360" spans="1:11">
      <c r="A360" t="s">
        <v>3837</v>
      </c>
      <c r="B360" t="s">
        <v>3843</v>
      </c>
      <c r="C360" t="s">
        <v>4311</v>
      </c>
      <c r="D360">
        <v>0.2</v>
      </c>
      <c r="E360">
        <v>0</v>
      </c>
      <c r="F360">
        <v>0</v>
      </c>
      <c r="G360">
        <v>0</v>
      </c>
      <c r="H360">
        <v>0.2</v>
      </c>
      <c r="I360">
        <v>0</v>
      </c>
      <c r="J360">
        <v>0</v>
      </c>
      <c r="K360">
        <v>0</v>
      </c>
    </row>
    <row r="361" spans="1:11">
      <c r="A361" t="s">
        <v>3837</v>
      </c>
      <c r="B361" t="s">
        <v>3843</v>
      </c>
      <c r="C361" t="s">
        <v>4312</v>
      </c>
      <c r="D361">
        <v>0.2</v>
      </c>
      <c r="E361">
        <v>0</v>
      </c>
      <c r="F361">
        <v>0</v>
      </c>
      <c r="G361">
        <v>0</v>
      </c>
      <c r="H361">
        <v>0.2</v>
      </c>
      <c r="I361">
        <v>0</v>
      </c>
      <c r="J361">
        <v>0</v>
      </c>
      <c r="K361">
        <v>0</v>
      </c>
    </row>
    <row r="362" spans="1:11">
      <c r="A362" t="s">
        <v>3837</v>
      </c>
      <c r="B362" t="s">
        <v>3897</v>
      </c>
      <c r="C362" t="s">
        <v>4313</v>
      </c>
      <c r="D362">
        <v>0.2</v>
      </c>
      <c r="E362">
        <v>0</v>
      </c>
      <c r="F362">
        <v>0</v>
      </c>
      <c r="G362">
        <v>0</v>
      </c>
      <c r="H362">
        <v>0.2</v>
      </c>
      <c r="I362">
        <v>0</v>
      </c>
      <c r="J362">
        <v>0</v>
      </c>
      <c r="K362">
        <v>0</v>
      </c>
    </row>
    <row r="363" spans="1:11">
      <c r="A363" t="s">
        <v>3837</v>
      </c>
      <c r="B363" t="s">
        <v>3846</v>
      </c>
      <c r="C363" t="s">
        <v>4314</v>
      </c>
      <c r="D363">
        <v>0.2</v>
      </c>
      <c r="E363">
        <v>0</v>
      </c>
      <c r="F363">
        <v>0</v>
      </c>
      <c r="G363">
        <v>0</v>
      </c>
      <c r="H363">
        <v>0.2</v>
      </c>
      <c r="I363">
        <v>0</v>
      </c>
      <c r="J363">
        <v>0</v>
      </c>
      <c r="K363">
        <v>0</v>
      </c>
    </row>
    <row r="364" spans="1:11">
      <c r="A364" t="s">
        <v>3837</v>
      </c>
      <c r="B364" t="s">
        <v>3937</v>
      </c>
      <c r="C364" t="s">
        <v>4315</v>
      </c>
      <c r="D364">
        <v>0.2</v>
      </c>
      <c r="E364">
        <v>0</v>
      </c>
      <c r="F364">
        <v>0</v>
      </c>
      <c r="G364">
        <v>0</v>
      </c>
      <c r="H364">
        <v>0.2</v>
      </c>
      <c r="I364">
        <v>0</v>
      </c>
      <c r="J364">
        <v>0</v>
      </c>
      <c r="K364">
        <v>0</v>
      </c>
    </row>
    <row r="365" spans="1:11">
      <c r="A365" t="s">
        <v>3837</v>
      </c>
      <c r="B365" t="s">
        <v>3845</v>
      </c>
      <c r="C365" t="s">
        <v>4316</v>
      </c>
      <c r="D365">
        <v>0.2</v>
      </c>
      <c r="E365">
        <v>0</v>
      </c>
      <c r="F365">
        <v>0</v>
      </c>
      <c r="G365">
        <v>0</v>
      </c>
      <c r="H365">
        <v>0.2</v>
      </c>
      <c r="I365">
        <v>0</v>
      </c>
      <c r="J365">
        <v>0</v>
      </c>
      <c r="K365">
        <v>0</v>
      </c>
    </row>
    <row r="366" spans="1:11">
      <c r="A366" t="s">
        <v>3837</v>
      </c>
      <c r="B366" t="s">
        <v>3938</v>
      </c>
      <c r="C366" t="s">
        <v>4317</v>
      </c>
      <c r="D366">
        <v>0.2</v>
      </c>
      <c r="E366">
        <v>0</v>
      </c>
      <c r="F366">
        <v>0</v>
      </c>
      <c r="G366">
        <v>0</v>
      </c>
      <c r="H366">
        <v>0.2</v>
      </c>
      <c r="I366">
        <v>0</v>
      </c>
      <c r="J366">
        <v>0</v>
      </c>
      <c r="K366">
        <v>0</v>
      </c>
    </row>
    <row r="367" spans="1:11">
      <c r="A367" t="s">
        <v>3837</v>
      </c>
      <c r="B367" t="s">
        <v>3845</v>
      </c>
      <c r="C367" t="s">
        <v>4318</v>
      </c>
      <c r="D367">
        <v>0.2</v>
      </c>
      <c r="E367">
        <v>0</v>
      </c>
      <c r="F367">
        <v>0</v>
      </c>
      <c r="G367">
        <v>0</v>
      </c>
      <c r="H367">
        <v>0.2</v>
      </c>
      <c r="I367">
        <v>0</v>
      </c>
      <c r="J367">
        <v>0</v>
      </c>
      <c r="K367">
        <v>0</v>
      </c>
    </row>
    <row r="368" spans="1:11">
      <c r="A368" t="s">
        <v>3837</v>
      </c>
      <c r="B368" t="s">
        <v>3939</v>
      </c>
      <c r="C368" t="s">
        <v>4319</v>
      </c>
      <c r="D368">
        <v>0.2</v>
      </c>
      <c r="E368">
        <v>0</v>
      </c>
      <c r="F368">
        <v>0</v>
      </c>
      <c r="G368">
        <v>0</v>
      </c>
      <c r="H368">
        <v>0.2</v>
      </c>
      <c r="I368">
        <v>0</v>
      </c>
      <c r="J368">
        <v>0</v>
      </c>
      <c r="K368">
        <v>0</v>
      </c>
    </row>
    <row r="369" spans="1:11">
      <c r="A369" t="s">
        <v>3837</v>
      </c>
      <c r="B369" t="s">
        <v>3845</v>
      </c>
      <c r="C369" t="s">
        <v>4320</v>
      </c>
      <c r="D369">
        <v>0.2</v>
      </c>
      <c r="E369">
        <v>0</v>
      </c>
      <c r="F369">
        <v>0</v>
      </c>
      <c r="G369">
        <v>0</v>
      </c>
      <c r="H369">
        <v>0.2</v>
      </c>
      <c r="I369">
        <v>0</v>
      </c>
      <c r="J369">
        <v>0</v>
      </c>
      <c r="K369">
        <v>0</v>
      </c>
    </row>
    <row r="370" spans="1:11">
      <c r="A370" t="s">
        <v>3837</v>
      </c>
      <c r="B370" t="s">
        <v>3845</v>
      </c>
      <c r="C370" t="s">
        <v>4321</v>
      </c>
      <c r="D370">
        <v>0.2</v>
      </c>
      <c r="E370">
        <v>0</v>
      </c>
      <c r="F370">
        <v>0</v>
      </c>
      <c r="G370">
        <v>0</v>
      </c>
      <c r="H370">
        <v>0.2</v>
      </c>
      <c r="I370">
        <v>0</v>
      </c>
      <c r="J370">
        <v>0</v>
      </c>
      <c r="K370">
        <v>0</v>
      </c>
    </row>
    <row r="371" spans="1:11">
      <c r="A371" t="s">
        <v>3837</v>
      </c>
      <c r="B371" t="s">
        <v>3939</v>
      </c>
      <c r="C371" t="s">
        <v>4322</v>
      </c>
      <c r="D371">
        <v>0.2</v>
      </c>
      <c r="E371">
        <v>0</v>
      </c>
      <c r="F371">
        <v>0</v>
      </c>
      <c r="G371">
        <v>0</v>
      </c>
      <c r="H371">
        <v>0.2</v>
      </c>
      <c r="I371">
        <v>0</v>
      </c>
      <c r="J371">
        <v>0</v>
      </c>
      <c r="K371">
        <v>0</v>
      </c>
    </row>
    <row r="372" spans="1:11">
      <c r="A372" t="s">
        <v>3837</v>
      </c>
      <c r="B372" t="s">
        <v>3890</v>
      </c>
      <c r="C372" t="s">
        <v>4323</v>
      </c>
      <c r="D372">
        <v>0.2</v>
      </c>
      <c r="E372">
        <v>0</v>
      </c>
      <c r="F372">
        <v>0</v>
      </c>
      <c r="G372">
        <v>0</v>
      </c>
      <c r="H372">
        <v>0.2</v>
      </c>
      <c r="I372">
        <v>0</v>
      </c>
      <c r="J372">
        <v>0</v>
      </c>
      <c r="K372">
        <v>0</v>
      </c>
    </row>
    <row r="373" spans="1:11">
      <c r="A373" t="s">
        <v>3837</v>
      </c>
      <c r="B373" t="s">
        <v>3936</v>
      </c>
      <c r="C373" t="s">
        <v>4324</v>
      </c>
      <c r="D373">
        <v>0.2</v>
      </c>
      <c r="E373">
        <v>0</v>
      </c>
      <c r="F373">
        <v>0</v>
      </c>
      <c r="G373">
        <v>0</v>
      </c>
      <c r="H373">
        <v>0.2</v>
      </c>
      <c r="I373">
        <v>0</v>
      </c>
      <c r="J373">
        <v>0</v>
      </c>
      <c r="K373">
        <v>0</v>
      </c>
    </row>
    <row r="374" spans="1:11">
      <c r="A374" t="s">
        <v>3837</v>
      </c>
      <c r="B374" t="s">
        <v>3843</v>
      </c>
      <c r="C374" t="s">
        <v>4325</v>
      </c>
      <c r="D374">
        <v>0.2</v>
      </c>
      <c r="E374">
        <v>0</v>
      </c>
      <c r="F374">
        <v>0</v>
      </c>
      <c r="G374">
        <v>0</v>
      </c>
      <c r="H374">
        <v>0.2</v>
      </c>
      <c r="I374">
        <v>0</v>
      </c>
      <c r="J374">
        <v>0</v>
      </c>
      <c r="K374">
        <v>0</v>
      </c>
    </row>
    <row r="375" spans="1:11">
      <c r="A375" t="s">
        <v>3837</v>
      </c>
      <c r="B375" t="s">
        <v>3843</v>
      </c>
      <c r="C375" t="s">
        <v>4326</v>
      </c>
      <c r="D375">
        <v>0.2</v>
      </c>
      <c r="E375">
        <v>0</v>
      </c>
      <c r="F375">
        <v>0</v>
      </c>
      <c r="G375">
        <v>0</v>
      </c>
      <c r="H375">
        <v>0.2</v>
      </c>
      <c r="I375">
        <v>0</v>
      </c>
      <c r="J375">
        <v>0</v>
      </c>
      <c r="K375">
        <v>0</v>
      </c>
    </row>
    <row r="376" spans="1:11">
      <c r="A376" t="s">
        <v>3837</v>
      </c>
      <c r="B376" t="s">
        <v>3843</v>
      </c>
      <c r="C376" t="s">
        <v>4327</v>
      </c>
      <c r="D376">
        <v>0.2</v>
      </c>
      <c r="E376">
        <v>0</v>
      </c>
      <c r="F376">
        <v>0</v>
      </c>
      <c r="G376">
        <v>0</v>
      </c>
      <c r="H376">
        <v>0.2</v>
      </c>
      <c r="I376">
        <v>0</v>
      </c>
      <c r="J376">
        <v>0</v>
      </c>
      <c r="K376">
        <v>0</v>
      </c>
    </row>
    <row r="377" spans="1:11">
      <c r="A377" t="s">
        <v>3837</v>
      </c>
      <c r="B377" t="s">
        <v>3940</v>
      </c>
      <c r="C377" t="s">
        <v>4328</v>
      </c>
      <c r="D377">
        <v>0.2</v>
      </c>
      <c r="E377">
        <v>0</v>
      </c>
      <c r="F377">
        <v>0</v>
      </c>
      <c r="G377">
        <v>0</v>
      </c>
      <c r="H377">
        <v>0.2</v>
      </c>
      <c r="I377">
        <v>0</v>
      </c>
      <c r="J377">
        <v>0</v>
      </c>
      <c r="K377">
        <v>0</v>
      </c>
    </row>
    <row r="378" spans="1:11">
      <c r="A378" t="s">
        <v>3837</v>
      </c>
      <c r="B378" t="s">
        <v>3897</v>
      </c>
      <c r="C378" t="s">
        <v>4329</v>
      </c>
      <c r="D378">
        <v>0.2</v>
      </c>
      <c r="E378">
        <v>0</v>
      </c>
      <c r="F378">
        <v>0</v>
      </c>
      <c r="G378">
        <v>0</v>
      </c>
      <c r="H378">
        <v>0.2</v>
      </c>
      <c r="I378">
        <v>0</v>
      </c>
      <c r="J378">
        <v>0</v>
      </c>
      <c r="K378">
        <v>0</v>
      </c>
    </row>
    <row r="379" spans="1:11">
      <c r="A379" t="s">
        <v>3837</v>
      </c>
      <c r="B379" t="s">
        <v>3845</v>
      </c>
      <c r="C379" t="s">
        <v>4330</v>
      </c>
      <c r="D379">
        <v>0.2</v>
      </c>
      <c r="E379">
        <v>0</v>
      </c>
      <c r="F379">
        <v>0</v>
      </c>
      <c r="G379">
        <v>0</v>
      </c>
      <c r="H379">
        <v>0.2</v>
      </c>
      <c r="I379">
        <v>0</v>
      </c>
      <c r="J379">
        <v>0</v>
      </c>
      <c r="K379">
        <v>0</v>
      </c>
    </row>
    <row r="380" spans="1:11">
      <c r="A380" t="s">
        <v>3837</v>
      </c>
      <c r="B380" t="s">
        <v>3843</v>
      </c>
      <c r="C380" t="s">
        <v>4331</v>
      </c>
      <c r="D380">
        <v>0.2</v>
      </c>
      <c r="E380">
        <v>0</v>
      </c>
      <c r="F380">
        <v>0</v>
      </c>
      <c r="G380">
        <v>0</v>
      </c>
      <c r="H380">
        <v>0.2</v>
      </c>
      <c r="I380">
        <v>0</v>
      </c>
      <c r="J380">
        <v>0</v>
      </c>
      <c r="K380">
        <v>0</v>
      </c>
    </row>
    <row r="381" spans="1:11">
      <c r="A381" t="s">
        <v>3837</v>
      </c>
      <c r="B381" t="s">
        <v>3924</v>
      </c>
      <c r="C381" t="s">
        <v>4332</v>
      </c>
      <c r="D381">
        <v>0.2</v>
      </c>
      <c r="E381">
        <v>0</v>
      </c>
      <c r="F381">
        <v>0</v>
      </c>
      <c r="G381">
        <v>0</v>
      </c>
      <c r="H381">
        <v>0.2</v>
      </c>
      <c r="I381">
        <v>0</v>
      </c>
      <c r="J381">
        <v>0</v>
      </c>
      <c r="K381">
        <v>0</v>
      </c>
    </row>
    <row r="382" spans="1:11">
      <c r="A382" t="s">
        <v>3837</v>
      </c>
      <c r="B382" t="s">
        <v>3923</v>
      </c>
      <c r="C382" t="s">
        <v>4333</v>
      </c>
      <c r="D382">
        <v>0.2</v>
      </c>
      <c r="E382">
        <v>0</v>
      </c>
      <c r="F382">
        <v>0</v>
      </c>
      <c r="G382">
        <v>0</v>
      </c>
      <c r="H382">
        <v>0.2</v>
      </c>
      <c r="I382">
        <v>0</v>
      </c>
      <c r="J382">
        <v>0</v>
      </c>
      <c r="K382">
        <v>0</v>
      </c>
    </row>
    <row r="383" spans="1:11">
      <c r="A383" t="s">
        <v>3837</v>
      </c>
      <c r="B383" t="s">
        <v>3941</v>
      </c>
      <c r="C383" t="s">
        <v>4334</v>
      </c>
      <c r="D383">
        <v>0.2</v>
      </c>
      <c r="E383">
        <v>0</v>
      </c>
      <c r="F383">
        <v>0</v>
      </c>
      <c r="G383">
        <v>0</v>
      </c>
      <c r="H383">
        <v>0.2</v>
      </c>
      <c r="I383">
        <v>0</v>
      </c>
      <c r="J383">
        <v>0</v>
      </c>
      <c r="K383">
        <v>0</v>
      </c>
    </row>
    <row r="384" spans="1:11">
      <c r="A384" t="s">
        <v>3837</v>
      </c>
      <c r="B384" t="s">
        <v>3838</v>
      </c>
      <c r="C384" t="s">
        <v>4335</v>
      </c>
      <c r="D384">
        <v>0.2</v>
      </c>
      <c r="E384">
        <v>0</v>
      </c>
      <c r="F384">
        <v>0</v>
      </c>
      <c r="G384">
        <v>0</v>
      </c>
      <c r="H384">
        <v>0.2</v>
      </c>
      <c r="I384">
        <v>0</v>
      </c>
      <c r="J384">
        <v>0</v>
      </c>
      <c r="K384">
        <v>0</v>
      </c>
    </row>
    <row r="385" spans="1:11">
      <c r="A385" t="s">
        <v>3837</v>
      </c>
      <c r="B385" t="s">
        <v>3867</v>
      </c>
      <c r="C385" t="s">
        <v>4336</v>
      </c>
      <c r="D385">
        <v>0.2</v>
      </c>
      <c r="E385">
        <v>0</v>
      </c>
      <c r="F385">
        <v>0.2</v>
      </c>
      <c r="G385">
        <v>0</v>
      </c>
      <c r="H385">
        <v>0</v>
      </c>
      <c r="I385">
        <v>0</v>
      </c>
      <c r="J385">
        <v>0</v>
      </c>
      <c r="K385">
        <v>0</v>
      </c>
    </row>
    <row r="386" spans="1:11">
      <c r="A386" t="s">
        <v>3837</v>
      </c>
      <c r="B386" t="s">
        <v>3863</v>
      </c>
      <c r="C386" t="s">
        <v>4337</v>
      </c>
      <c r="D386">
        <v>0.2</v>
      </c>
      <c r="E386">
        <v>0</v>
      </c>
      <c r="F386">
        <v>0.2</v>
      </c>
      <c r="G386">
        <v>0</v>
      </c>
      <c r="H386">
        <v>0</v>
      </c>
      <c r="I386">
        <v>0</v>
      </c>
      <c r="J386">
        <v>0</v>
      </c>
      <c r="K386">
        <v>0</v>
      </c>
    </row>
    <row r="387" spans="1:11">
      <c r="A387" t="s">
        <v>3837</v>
      </c>
      <c r="B387" t="s">
        <v>3942</v>
      </c>
      <c r="C387" t="s">
        <v>4338</v>
      </c>
      <c r="D387">
        <v>0.2</v>
      </c>
      <c r="E387">
        <v>0</v>
      </c>
      <c r="F387">
        <v>0</v>
      </c>
      <c r="G387">
        <v>0</v>
      </c>
      <c r="H387">
        <v>0.2</v>
      </c>
      <c r="I387">
        <v>0</v>
      </c>
      <c r="J387">
        <v>0</v>
      </c>
      <c r="K387">
        <v>0</v>
      </c>
    </row>
    <row r="388" spans="1:11">
      <c r="A388" t="s">
        <v>3837</v>
      </c>
      <c r="B388" t="s">
        <v>3845</v>
      </c>
      <c r="C388" t="s">
        <v>4339</v>
      </c>
      <c r="D388">
        <v>0.2</v>
      </c>
      <c r="E388">
        <v>0</v>
      </c>
      <c r="F388">
        <v>0</v>
      </c>
      <c r="G388">
        <v>0</v>
      </c>
      <c r="H388">
        <v>0.2</v>
      </c>
      <c r="I388">
        <v>0</v>
      </c>
      <c r="J388">
        <v>0</v>
      </c>
      <c r="K388">
        <v>0</v>
      </c>
    </row>
    <row r="389" spans="1:11">
      <c r="A389" t="s">
        <v>3837</v>
      </c>
      <c r="B389" t="s">
        <v>3943</v>
      </c>
      <c r="C389" t="s">
        <v>4340</v>
      </c>
      <c r="D389">
        <v>0.19</v>
      </c>
      <c r="E389">
        <v>0</v>
      </c>
      <c r="F389">
        <v>0</v>
      </c>
      <c r="G389">
        <v>0</v>
      </c>
      <c r="H389">
        <v>0.19</v>
      </c>
      <c r="I389">
        <v>0</v>
      </c>
      <c r="J389">
        <v>0</v>
      </c>
      <c r="K389">
        <v>0</v>
      </c>
    </row>
    <row r="390" spans="1:11">
      <c r="A390" t="s">
        <v>3837</v>
      </c>
      <c r="B390" t="s">
        <v>3944</v>
      </c>
      <c r="C390" t="s">
        <v>4341</v>
      </c>
      <c r="D390">
        <v>0.19</v>
      </c>
      <c r="E390">
        <v>0</v>
      </c>
      <c r="F390">
        <v>0</v>
      </c>
      <c r="G390">
        <v>0</v>
      </c>
      <c r="H390">
        <v>0.19</v>
      </c>
      <c r="I390">
        <v>0</v>
      </c>
      <c r="J390">
        <v>0</v>
      </c>
      <c r="K390">
        <v>0</v>
      </c>
    </row>
    <row r="391" spans="1:11">
      <c r="A391" t="s">
        <v>3837</v>
      </c>
      <c r="B391" t="s">
        <v>3845</v>
      </c>
      <c r="C391" t="s">
        <v>4342</v>
      </c>
      <c r="D391">
        <v>0.19</v>
      </c>
      <c r="E391">
        <v>0</v>
      </c>
      <c r="F391">
        <v>0</v>
      </c>
      <c r="G391">
        <v>0</v>
      </c>
      <c r="H391">
        <v>0.19</v>
      </c>
      <c r="I391">
        <v>0</v>
      </c>
      <c r="J391">
        <v>0</v>
      </c>
      <c r="K391">
        <v>0</v>
      </c>
    </row>
    <row r="392" spans="1:11">
      <c r="A392" t="s">
        <v>3837</v>
      </c>
      <c r="B392" t="s">
        <v>3945</v>
      </c>
      <c r="C392" t="s">
        <v>4343</v>
      </c>
      <c r="D392">
        <v>0.19</v>
      </c>
      <c r="E392">
        <v>0</v>
      </c>
      <c r="F392">
        <v>0</v>
      </c>
      <c r="G392">
        <v>0</v>
      </c>
      <c r="H392">
        <v>0.19</v>
      </c>
      <c r="I392">
        <v>0</v>
      </c>
      <c r="J392">
        <v>0</v>
      </c>
      <c r="K392">
        <v>0</v>
      </c>
    </row>
    <row r="393" spans="1:11">
      <c r="A393" t="s">
        <v>3837</v>
      </c>
      <c r="B393" t="s">
        <v>3893</v>
      </c>
      <c r="C393" t="s">
        <v>4344</v>
      </c>
      <c r="D393">
        <v>0.19</v>
      </c>
      <c r="E393">
        <v>0</v>
      </c>
      <c r="F393">
        <v>0</v>
      </c>
      <c r="G393">
        <v>0</v>
      </c>
      <c r="H393">
        <v>0.19</v>
      </c>
      <c r="I393">
        <v>0</v>
      </c>
      <c r="J393">
        <v>0</v>
      </c>
      <c r="K393">
        <v>0</v>
      </c>
    </row>
    <row r="394" spans="1:11">
      <c r="A394" t="s">
        <v>3837</v>
      </c>
      <c r="B394" t="s">
        <v>3897</v>
      </c>
      <c r="C394" t="s">
        <v>4345</v>
      </c>
      <c r="D394">
        <v>0.19</v>
      </c>
      <c r="E394">
        <v>0</v>
      </c>
      <c r="F394">
        <v>0</v>
      </c>
      <c r="G394">
        <v>0</v>
      </c>
      <c r="H394">
        <v>0.19</v>
      </c>
      <c r="I394">
        <v>0</v>
      </c>
      <c r="J394">
        <v>0</v>
      </c>
      <c r="K394">
        <v>0</v>
      </c>
    </row>
    <row r="395" spans="1:11">
      <c r="A395" t="s">
        <v>3837</v>
      </c>
      <c r="B395" t="s">
        <v>3838</v>
      </c>
      <c r="C395" t="s">
        <v>4346</v>
      </c>
      <c r="D395">
        <v>0.19</v>
      </c>
      <c r="E395">
        <v>0</v>
      </c>
      <c r="F395">
        <v>0</v>
      </c>
      <c r="G395">
        <v>0</v>
      </c>
      <c r="H395">
        <v>0.19</v>
      </c>
      <c r="I395">
        <v>0</v>
      </c>
      <c r="J395">
        <v>0</v>
      </c>
      <c r="K395">
        <v>0</v>
      </c>
    </row>
    <row r="396" spans="1:11">
      <c r="A396" t="s">
        <v>3837</v>
      </c>
      <c r="B396" t="s">
        <v>3927</v>
      </c>
      <c r="C396" t="s">
        <v>4347</v>
      </c>
      <c r="D396">
        <v>0.19</v>
      </c>
      <c r="E396">
        <v>0</v>
      </c>
      <c r="F396">
        <v>0</v>
      </c>
      <c r="G396">
        <v>0</v>
      </c>
      <c r="H396">
        <v>0.19</v>
      </c>
      <c r="I396">
        <v>0</v>
      </c>
      <c r="J396">
        <v>0</v>
      </c>
      <c r="K396">
        <v>0</v>
      </c>
    </row>
    <row r="397" spans="1:11">
      <c r="A397" t="s">
        <v>3837</v>
      </c>
      <c r="B397" t="s">
        <v>3896</v>
      </c>
      <c r="C397" t="s">
        <v>4348</v>
      </c>
      <c r="D397">
        <v>0.19</v>
      </c>
      <c r="E397">
        <v>0</v>
      </c>
      <c r="F397">
        <v>0</v>
      </c>
      <c r="G397">
        <v>0</v>
      </c>
      <c r="H397">
        <v>0.19</v>
      </c>
      <c r="I397">
        <v>0</v>
      </c>
      <c r="J397">
        <v>0</v>
      </c>
      <c r="K397">
        <v>0</v>
      </c>
    </row>
    <row r="398" spans="1:11">
      <c r="A398" t="s">
        <v>3837</v>
      </c>
      <c r="B398" t="s">
        <v>3946</v>
      </c>
      <c r="C398" t="s">
        <v>4349</v>
      </c>
      <c r="D398">
        <v>0.19</v>
      </c>
      <c r="E398">
        <v>0</v>
      </c>
      <c r="F398">
        <v>0</v>
      </c>
      <c r="G398">
        <v>0</v>
      </c>
      <c r="H398">
        <v>0.19</v>
      </c>
      <c r="I398">
        <v>0</v>
      </c>
      <c r="J398">
        <v>0</v>
      </c>
      <c r="K398">
        <v>0</v>
      </c>
    </row>
    <row r="399" spans="1:11">
      <c r="A399" t="s">
        <v>3837</v>
      </c>
      <c r="B399" t="s">
        <v>3936</v>
      </c>
      <c r="C399" t="s">
        <v>4350</v>
      </c>
      <c r="D399">
        <v>0.19</v>
      </c>
      <c r="E399">
        <v>0</v>
      </c>
      <c r="F399">
        <v>0</v>
      </c>
      <c r="G399">
        <v>0</v>
      </c>
      <c r="H399">
        <v>0.19</v>
      </c>
      <c r="I399">
        <v>0</v>
      </c>
      <c r="J399">
        <v>0</v>
      </c>
      <c r="K399">
        <v>0</v>
      </c>
    </row>
    <row r="400" spans="1:11">
      <c r="A400" t="s">
        <v>3837</v>
      </c>
      <c r="B400" t="s">
        <v>3846</v>
      </c>
      <c r="C400" t="s">
        <v>4351</v>
      </c>
      <c r="D400">
        <v>0.19</v>
      </c>
      <c r="E400">
        <v>0</v>
      </c>
      <c r="F400">
        <v>0</v>
      </c>
      <c r="G400">
        <v>0</v>
      </c>
      <c r="H400">
        <v>0.19</v>
      </c>
      <c r="I400">
        <v>0</v>
      </c>
      <c r="J400">
        <v>0</v>
      </c>
      <c r="K400">
        <v>0</v>
      </c>
    </row>
    <row r="401" spans="1:11">
      <c r="A401" t="s">
        <v>3837</v>
      </c>
      <c r="B401" t="s">
        <v>3845</v>
      </c>
      <c r="C401" t="s">
        <v>4352</v>
      </c>
      <c r="D401">
        <v>0.19</v>
      </c>
      <c r="E401">
        <v>0</v>
      </c>
      <c r="F401">
        <v>0</v>
      </c>
      <c r="G401">
        <v>0</v>
      </c>
      <c r="H401">
        <v>0.19</v>
      </c>
      <c r="I401">
        <v>0</v>
      </c>
      <c r="J401">
        <v>0</v>
      </c>
      <c r="K401">
        <v>0</v>
      </c>
    </row>
    <row r="402" spans="1:11">
      <c r="A402" t="s">
        <v>3837</v>
      </c>
      <c r="B402" t="s">
        <v>3898</v>
      </c>
      <c r="C402" t="s">
        <v>4353</v>
      </c>
      <c r="D402">
        <v>0.19</v>
      </c>
      <c r="E402">
        <v>0</v>
      </c>
      <c r="F402">
        <v>0</v>
      </c>
      <c r="G402">
        <v>0</v>
      </c>
      <c r="H402">
        <v>0.19</v>
      </c>
      <c r="I402">
        <v>0</v>
      </c>
      <c r="J402">
        <v>0</v>
      </c>
      <c r="K402">
        <v>0</v>
      </c>
    </row>
    <row r="403" spans="1:11">
      <c r="A403" t="s">
        <v>3837</v>
      </c>
      <c r="B403" t="s">
        <v>3947</v>
      </c>
      <c r="C403" t="s">
        <v>4354</v>
      </c>
      <c r="D403">
        <v>0.19</v>
      </c>
      <c r="E403">
        <v>0</v>
      </c>
      <c r="F403">
        <v>0</v>
      </c>
      <c r="G403">
        <v>0</v>
      </c>
      <c r="H403">
        <v>0.19</v>
      </c>
      <c r="I403">
        <v>0</v>
      </c>
      <c r="J403">
        <v>0</v>
      </c>
      <c r="K403">
        <v>0</v>
      </c>
    </row>
    <row r="404" spans="1:11">
      <c r="A404" t="s">
        <v>3837</v>
      </c>
      <c r="B404" t="s">
        <v>3873</v>
      </c>
      <c r="C404" t="s">
        <v>4355</v>
      </c>
      <c r="D404">
        <v>0.19</v>
      </c>
      <c r="E404">
        <v>0.19</v>
      </c>
      <c r="F404">
        <v>0</v>
      </c>
      <c r="G404">
        <v>0</v>
      </c>
      <c r="H404">
        <v>0</v>
      </c>
      <c r="I404">
        <v>0</v>
      </c>
      <c r="J404">
        <v>0</v>
      </c>
      <c r="K404">
        <v>0</v>
      </c>
    </row>
    <row r="405" spans="1:11">
      <c r="A405" t="s">
        <v>3837</v>
      </c>
      <c r="B405" t="s">
        <v>3938</v>
      </c>
      <c r="C405" t="s">
        <v>4356</v>
      </c>
      <c r="D405">
        <v>0.19</v>
      </c>
      <c r="E405">
        <v>0</v>
      </c>
      <c r="F405">
        <v>0</v>
      </c>
      <c r="G405">
        <v>0</v>
      </c>
      <c r="H405">
        <v>0.19</v>
      </c>
      <c r="I405">
        <v>0</v>
      </c>
      <c r="J405">
        <v>0</v>
      </c>
      <c r="K405">
        <v>0</v>
      </c>
    </row>
    <row r="406" spans="1:11">
      <c r="A406" t="s">
        <v>3837</v>
      </c>
      <c r="B406" t="s">
        <v>3948</v>
      </c>
      <c r="C406" t="s">
        <v>4357</v>
      </c>
      <c r="D406">
        <v>0.19</v>
      </c>
      <c r="E406">
        <v>0</v>
      </c>
      <c r="F406">
        <v>0</v>
      </c>
      <c r="G406">
        <v>0</v>
      </c>
      <c r="H406">
        <v>0.19</v>
      </c>
      <c r="I406">
        <v>0</v>
      </c>
      <c r="J406">
        <v>0</v>
      </c>
      <c r="K406">
        <v>0</v>
      </c>
    </row>
    <row r="407" spans="1:11">
      <c r="A407" t="s">
        <v>3837</v>
      </c>
      <c r="B407" t="s">
        <v>3949</v>
      </c>
      <c r="C407" t="s">
        <v>4358</v>
      </c>
      <c r="D407">
        <v>0.18</v>
      </c>
      <c r="E407">
        <v>0</v>
      </c>
      <c r="F407">
        <v>0</v>
      </c>
      <c r="G407">
        <v>0</v>
      </c>
      <c r="H407">
        <v>0.18</v>
      </c>
      <c r="I407">
        <v>0</v>
      </c>
      <c r="J407">
        <v>0</v>
      </c>
      <c r="K407">
        <v>0</v>
      </c>
    </row>
    <row r="408" spans="1:11">
      <c r="A408" t="s">
        <v>3837</v>
      </c>
      <c r="B408" t="s">
        <v>3936</v>
      </c>
      <c r="C408" t="s">
        <v>4359</v>
      </c>
      <c r="D408">
        <v>0.18</v>
      </c>
      <c r="E408">
        <v>0</v>
      </c>
      <c r="F408">
        <v>0</v>
      </c>
      <c r="G408">
        <v>0</v>
      </c>
      <c r="H408">
        <v>0.18</v>
      </c>
      <c r="I408">
        <v>0</v>
      </c>
      <c r="J408">
        <v>0</v>
      </c>
      <c r="K408">
        <v>0</v>
      </c>
    </row>
    <row r="409" spans="1:11">
      <c r="A409" t="s">
        <v>3837</v>
      </c>
      <c r="B409" t="s">
        <v>3936</v>
      </c>
      <c r="C409" t="s">
        <v>4360</v>
      </c>
      <c r="D409">
        <v>0.18</v>
      </c>
      <c r="E409">
        <v>0</v>
      </c>
      <c r="F409">
        <v>0</v>
      </c>
      <c r="G409">
        <v>0</v>
      </c>
      <c r="H409">
        <v>0.18</v>
      </c>
      <c r="I409">
        <v>0</v>
      </c>
      <c r="J409">
        <v>0</v>
      </c>
      <c r="K409">
        <v>0</v>
      </c>
    </row>
    <row r="410" spans="1:11">
      <c r="A410" t="s">
        <v>3837</v>
      </c>
      <c r="B410" t="s">
        <v>3838</v>
      </c>
      <c r="C410" t="s">
        <v>4361</v>
      </c>
      <c r="D410">
        <v>0.18</v>
      </c>
      <c r="E410">
        <v>0</v>
      </c>
      <c r="F410">
        <v>0</v>
      </c>
      <c r="G410">
        <v>0</v>
      </c>
      <c r="H410">
        <v>0.18</v>
      </c>
      <c r="I410">
        <v>0</v>
      </c>
      <c r="J410">
        <v>0</v>
      </c>
      <c r="K410">
        <v>0</v>
      </c>
    </row>
    <row r="411" spans="1:11">
      <c r="A411" t="s">
        <v>3837</v>
      </c>
      <c r="B411" t="s">
        <v>3950</v>
      </c>
      <c r="C411" t="s">
        <v>4362</v>
      </c>
      <c r="D411">
        <v>0.18</v>
      </c>
      <c r="E411">
        <v>0</v>
      </c>
      <c r="F411">
        <v>0</v>
      </c>
      <c r="G411">
        <v>0.01</v>
      </c>
      <c r="H411">
        <v>0.18</v>
      </c>
      <c r="I411">
        <v>0</v>
      </c>
      <c r="J411">
        <v>0</v>
      </c>
      <c r="K411">
        <v>0</v>
      </c>
    </row>
    <row r="412" spans="1:11">
      <c r="A412" t="s">
        <v>3837</v>
      </c>
      <c r="B412" t="s">
        <v>3843</v>
      </c>
      <c r="C412" t="s">
        <v>4363</v>
      </c>
      <c r="D412">
        <v>0.18</v>
      </c>
      <c r="E412">
        <v>0</v>
      </c>
      <c r="F412">
        <v>0</v>
      </c>
      <c r="G412">
        <v>0</v>
      </c>
      <c r="H412">
        <v>0.18</v>
      </c>
      <c r="I412">
        <v>0</v>
      </c>
      <c r="J412">
        <v>0</v>
      </c>
      <c r="K412">
        <v>0</v>
      </c>
    </row>
    <row r="413" spans="1:11">
      <c r="A413" t="s">
        <v>3837</v>
      </c>
      <c r="B413" t="s">
        <v>3921</v>
      </c>
      <c r="C413" t="s">
        <v>4364</v>
      </c>
      <c r="D413">
        <v>0.18</v>
      </c>
      <c r="E413">
        <v>0</v>
      </c>
      <c r="F413">
        <v>0</v>
      </c>
      <c r="G413">
        <v>0</v>
      </c>
      <c r="H413">
        <v>0.18</v>
      </c>
      <c r="I413">
        <v>0</v>
      </c>
      <c r="J413">
        <v>0</v>
      </c>
      <c r="K413">
        <v>0</v>
      </c>
    </row>
    <row r="414" spans="1:11">
      <c r="A414" t="s">
        <v>3837</v>
      </c>
      <c r="B414" t="s">
        <v>3900</v>
      </c>
      <c r="C414" t="s">
        <v>4365</v>
      </c>
      <c r="D414">
        <v>0.18</v>
      </c>
      <c r="E414">
        <v>0</v>
      </c>
      <c r="F414">
        <v>0</v>
      </c>
      <c r="G414">
        <v>0</v>
      </c>
      <c r="H414">
        <v>0.18</v>
      </c>
      <c r="I414">
        <v>0</v>
      </c>
      <c r="J414">
        <v>0</v>
      </c>
      <c r="K414">
        <v>0</v>
      </c>
    </row>
    <row r="415" spans="1:11">
      <c r="A415" t="s">
        <v>3837</v>
      </c>
      <c r="B415" t="s">
        <v>3921</v>
      </c>
      <c r="C415" t="s">
        <v>4366</v>
      </c>
      <c r="D415">
        <v>0.18</v>
      </c>
      <c r="E415">
        <v>0</v>
      </c>
      <c r="F415">
        <v>0</v>
      </c>
      <c r="G415">
        <v>0</v>
      </c>
      <c r="H415">
        <v>0.18</v>
      </c>
      <c r="I415">
        <v>0</v>
      </c>
      <c r="J415">
        <v>0</v>
      </c>
      <c r="K415">
        <v>0</v>
      </c>
    </row>
    <row r="416" spans="1:11">
      <c r="A416" t="s">
        <v>3837</v>
      </c>
      <c r="B416" t="s">
        <v>3951</v>
      </c>
      <c r="C416" t="s">
        <v>4367</v>
      </c>
      <c r="D416">
        <v>0.18</v>
      </c>
      <c r="E416">
        <v>0</v>
      </c>
      <c r="F416">
        <v>0</v>
      </c>
      <c r="G416">
        <v>0</v>
      </c>
      <c r="H416">
        <v>0.18</v>
      </c>
      <c r="I416">
        <v>0</v>
      </c>
      <c r="J416">
        <v>0</v>
      </c>
      <c r="K416">
        <v>0</v>
      </c>
    </row>
    <row r="417" spans="1:11">
      <c r="A417" t="s">
        <v>3837</v>
      </c>
      <c r="B417" t="s">
        <v>3846</v>
      </c>
      <c r="C417" t="s">
        <v>4368</v>
      </c>
      <c r="D417">
        <v>0.18</v>
      </c>
      <c r="E417">
        <v>0</v>
      </c>
      <c r="F417">
        <v>0</v>
      </c>
      <c r="G417">
        <v>0</v>
      </c>
      <c r="H417">
        <v>0.18</v>
      </c>
      <c r="I417">
        <v>0</v>
      </c>
      <c r="J417">
        <v>0</v>
      </c>
      <c r="K417">
        <v>0</v>
      </c>
    </row>
    <row r="418" spans="1:11">
      <c r="A418" t="s">
        <v>3837</v>
      </c>
      <c r="B418" t="s">
        <v>3845</v>
      </c>
      <c r="C418" t="s">
        <v>4369</v>
      </c>
      <c r="D418">
        <v>0.18</v>
      </c>
      <c r="E418">
        <v>0</v>
      </c>
      <c r="F418">
        <v>0</v>
      </c>
      <c r="G418">
        <v>0</v>
      </c>
      <c r="H418">
        <v>0.18</v>
      </c>
      <c r="I418">
        <v>0</v>
      </c>
      <c r="J418">
        <v>0</v>
      </c>
      <c r="K418">
        <v>0</v>
      </c>
    </row>
    <row r="419" spans="1:11">
      <c r="A419" t="s">
        <v>3837</v>
      </c>
      <c r="B419" t="s">
        <v>3873</v>
      </c>
      <c r="C419" t="s">
        <v>4370</v>
      </c>
      <c r="D419">
        <v>0.15</v>
      </c>
      <c r="E419">
        <v>0.15</v>
      </c>
      <c r="F419">
        <v>0</v>
      </c>
      <c r="G419">
        <v>0</v>
      </c>
      <c r="H419">
        <v>0</v>
      </c>
      <c r="I419">
        <v>0</v>
      </c>
      <c r="J419">
        <v>0</v>
      </c>
      <c r="K419">
        <v>0</v>
      </c>
    </row>
    <row r="420" spans="1:11">
      <c r="A420" t="s">
        <v>3837</v>
      </c>
      <c r="B420" t="s">
        <v>3873</v>
      </c>
      <c r="C420" t="s">
        <v>4371</v>
      </c>
      <c r="D420">
        <v>0.14</v>
      </c>
      <c r="E420">
        <v>0.14</v>
      </c>
      <c r="F420">
        <v>0</v>
      </c>
      <c r="G420">
        <v>0</v>
      </c>
      <c r="H420">
        <v>0</v>
      </c>
      <c r="I420">
        <v>0</v>
      </c>
      <c r="J420">
        <v>0</v>
      </c>
      <c r="K420">
        <v>0</v>
      </c>
    </row>
    <row r="421" spans="1:11">
      <c r="A421" t="s">
        <v>3837</v>
      </c>
      <c r="B421" t="s">
        <v>3840</v>
      </c>
      <c r="C421" t="s">
        <v>4372</v>
      </c>
      <c r="D421">
        <v>0.12</v>
      </c>
      <c r="E421">
        <v>0</v>
      </c>
      <c r="F421">
        <v>0.12</v>
      </c>
      <c r="G421">
        <v>0</v>
      </c>
      <c r="H421">
        <v>0</v>
      </c>
      <c r="I421">
        <v>0</v>
      </c>
      <c r="J421">
        <v>0</v>
      </c>
      <c r="K421">
        <v>0</v>
      </c>
    </row>
    <row r="422" spans="1:11">
      <c r="A422" t="s">
        <v>3837</v>
      </c>
      <c r="B422" t="s">
        <v>3850</v>
      </c>
      <c r="C422" t="s">
        <v>4373</v>
      </c>
      <c r="D422">
        <v>0.1</v>
      </c>
      <c r="E422">
        <v>0</v>
      </c>
      <c r="F422">
        <v>0.1</v>
      </c>
      <c r="G422">
        <v>0.01</v>
      </c>
      <c r="H422">
        <v>0</v>
      </c>
      <c r="I422">
        <v>0</v>
      </c>
      <c r="J422">
        <v>0</v>
      </c>
      <c r="K422">
        <v>0</v>
      </c>
    </row>
    <row r="423" spans="1:11">
      <c r="A423" t="s">
        <v>3837</v>
      </c>
      <c r="B423" t="s">
        <v>3952</v>
      </c>
      <c r="C423" t="s">
        <v>4374</v>
      </c>
      <c r="D423">
        <v>0.1</v>
      </c>
      <c r="E423">
        <v>0</v>
      </c>
      <c r="F423">
        <v>0.1</v>
      </c>
      <c r="G423">
        <v>0.01</v>
      </c>
      <c r="H423">
        <v>0</v>
      </c>
      <c r="I423">
        <v>0</v>
      </c>
      <c r="J423">
        <v>0</v>
      </c>
      <c r="K423">
        <v>0</v>
      </c>
    </row>
    <row r="424" spans="1:11">
      <c r="A424" t="s">
        <v>3837</v>
      </c>
      <c r="B424" t="s">
        <v>3840</v>
      </c>
      <c r="C424" t="s">
        <v>4375</v>
      </c>
      <c r="D424">
        <v>0.1</v>
      </c>
      <c r="E424">
        <v>0</v>
      </c>
      <c r="F424">
        <v>0.1</v>
      </c>
      <c r="G424">
        <v>0.01</v>
      </c>
      <c r="H424">
        <v>0</v>
      </c>
      <c r="I424">
        <v>0</v>
      </c>
      <c r="J424">
        <v>0</v>
      </c>
      <c r="K424">
        <v>0</v>
      </c>
    </row>
    <row r="425" spans="1:11">
      <c r="A425" t="s">
        <v>3837</v>
      </c>
      <c r="B425" t="s">
        <v>3953</v>
      </c>
      <c r="C425" t="s">
        <v>4376</v>
      </c>
      <c r="D425">
        <v>0.1</v>
      </c>
      <c r="E425">
        <v>0</v>
      </c>
      <c r="F425">
        <v>0.1</v>
      </c>
      <c r="G425">
        <v>0</v>
      </c>
      <c r="H425">
        <v>0</v>
      </c>
      <c r="I425">
        <v>0</v>
      </c>
      <c r="J425">
        <v>0</v>
      </c>
      <c r="K425">
        <v>0</v>
      </c>
    </row>
    <row r="426" spans="1:11">
      <c r="A426" t="s">
        <v>3837</v>
      </c>
      <c r="B426" t="s">
        <v>3953</v>
      </c>
      <c r="C426" t="s">
        <v>4377</v>
      </c>
      <c r="D426">
        <v>0.1</v>
      </c>
      <c r="E426">
        <v>0</v>
      </c>
      <c r="F426">
        <v>0.1</v>
      </c>
      <c r="G426">
        <v>0</v>
      </c>
      <c r="H426">
        <v>0</v>
      </c>
      <c r="I426">
        <v>0</v>
      </c>
      <c r="J426">
        <v>0</v>
      </c>
      <c r="K426">
        <v>0</v>
      </c>
    </row>
    <row r="427" spans="1:11">
      <c r="A427" t="s">
        <v>3837</v>
      </c>
      <c r="B427" t="s">
        <v>3954</v>
      </c>
      <c r="C427" t="s">
        <v>4378</v>
      </c>
      <c r="D427">
        <v>0.1</v>
      </c>
      <c r="E427">
        <v>0</v>
      </c>
      <c r="F427">
        <v>0.1</v>
      </c>
      <c r="G427">
        <v>0</v>
      </c>
      <c r="H427">
        <v>0</v>
      </c>
      <c r="I427">
        <v>0</v>
      </c>
      <c r="J427">
        <v>0</v>
      </c>
      <c r="K427">
        <v>0</v>
      </c>
    </row>
    <row r="428" spans="1:11">
      <c r="A428" t="s">
        <v>3837</v>
      </c>
      <c r="B428" t="s">
        <v>3867</v>
      </c>
      <c r="C428" t="s">
        <v>4379</v>
      </c>
      <c r="D428">
        <v>0.1</v>
      </c>
      <c r="E428">
        <v>0</v>
      </c>
      <c r="F428">
        <v>0.1</v>
      </c>
      <c r="G428">
        <v>0</v>
      </c>
      <c r="H428">
        <v>0</v>
      </c>
      <c r="I428">
        <v>0</v>
      </c>
      <c r="J428">
        <v>0</v>
      </c>
      <c r="K428">
        <v>0</v>
      </c>
    </row>
    <row r="429" spans="1:11">
      <c r="A429" t="s">
        <v>3837</v>
      </c>
      <c r="B429" t="s">
        <v>3882</v>
      </c>
      <c r="C429" t="s">
        <v>4380</v>
      </c>
      <c r="D429">
        <v>0.1</v>
      </c>
      <c r="E429">
        <v>0</v>
      </c>
      <c r="F429">
        <v>0.1</v>
      </c>
      <c r="G429">
        <v>0</v>
      </c>
      <c r="H429">
        <v>0</v>
      </c>
      <c r="I429">
        <v>0</v>
      </c>
      <c r="J429">
        <v>0</v>
      </c>
      <c r="K429">
        <v>0</v>
      </c>
    </row>
    <row r="430" spans="1:11">
      <c r="A430" t="s">
        <v>3837</v>
      </c>
      <c r="B430" t="s">
        <v>3955</v>
      </c>
      <c r="C430" t="s">
        <v>4381</v>
      </c>
      <c r="D430">
        <v>0.1</v>
      </c>
      <c r="E430">
        <v>0</v>
      </c>
      <c r="F430">
        <v>0.1</v>
      </c>
      <c r="G430">
        <v>0</v>
      </c>
      <c r="H430">
        <v>0</v>
      </c>
      <c r="I430">
        <v>0</v>
      </c>
      <c r="J430">
        <v>0</v>
      </c>
      <c r="K430">
        <v>0</v>
      </c>
    </row>
    <row r="431" spans="1:11">
      <c r="A431" t="s">
        <v>3837</v>
      </c>
      <c r="B431" t="s">
        <v>3873</v>
      </c>
      <c r="C431" t="s">
        <v>4382</v>
      </c>
      <c r="D431">
        <v>0.09</v>
      </c>
      <c r="E431">
        <v>0.09</v>
      </c>
      <c r="F431">
        <v>0</v>
      </c>
      <c r="G431">
        <v>0</v>
      </c>
      <c r="H431">
        <v>0</v>
      </c>
      <c r="I431">
        <v>0</v>
      </c>
      <c r="J431">
        <v>0</v>
      </c>
      <c r="K431">
        <v>0</v>
      </c>
    </row>
    <row r="432" spans="1:11">
      <c r="A432" t="s">
        <v>3837</v>
      </c>
      <c r="B432" t="s">
        <v>3860</v>
      </c>
      <c r="C432" t="s">
        <v>4383</v>
      </c>
      <c r="D432">
        <v>0.09</v>
      </c>
      <c r="E432">
        <v>0.09</v>
      </c>
      <c r="F432">
        <v>0</v>
      </c>
      <c r="G432">
        <v>0.01</v>
      </c>
      <c r="H432">
        <v>0</v>
      </c>
      <c r="I432">
        <v>0</v>
      </c>
      <c r="J432">
        <v>0</v>
      </c>
      <c r="K4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4676</v>
      </c>
      <c r="B1" s="1"/>
      <c r="C1" s="1">
        <v>2.474002691448043</v>
      </c>
      <c r="D1" s="1"/>
      <c r="F1" s="1" t="s">
        <v>4696</v>
      </c>
      <c r="G1" s="1"/>
      <c r="H1" s="1"/>
      <c r="I1" s="1"/>
      <c r="K1" s="1" t="s">
        <v>4759</v>
      </c>
      <c r="L1" s="1"/>
      <c r="M1" s="1"/>
      <c r="N1" s="1"/>
    </row>
    <row r="2" spans="1:14">
      <c r="A2" s="1" t="s">
        <v>4677</v>
      </c>
      <c r="B2" s="1"/>
      <c r="C2" s="1"/>
      <c r="D2" s="1"/>
      <c r="F2" s="1" t="s">
        <v>4697</v>
      </c>
      <c r="G2" s="1" t="s">
        <v>4698</v>
      </c>
      <c r="H2" s="1"/>
      <c r="I2" s="1" t="s">
        <v>4699</v>
      </c>
      <c r="K2" s="1" t="s">
        <v>4697</v>
      </c>
      <c r="L2" s="1" t="s">
        <v>4698</v>
      </c>
      <c r="M2" s="1"/>
      <c r="N2" s="1" t="s">
        <v>4699</v>
      </c>
    </row>
    <row r="3" spans="1:14">
      <c r="A3" s="1" t="s">
        <v>4678</v>
      </c>
      <c r="B3" s="1" t="s">
        <v>4679</v>
      </c>
      <c r="C3" s="1" t="s">
        <v>4680</v>
      </c>
      <c r="D3" s="1" t="s">
        <v>4681</v>
      </c>
      <c r="F3" t="s">
        <v>4700</v>
      </c>
      <c r="G3" t="s">
        <v>4701</v>
      </c>
      <c r="I3">
        <v>2</v>
      </c>
      <c r="K3" t="s">
        <v>4760</v>
      </c>
      <c r="L3" t="s">
        <v>4761</v>
      </c>
      <c r="N3">
        <v>2</v>
      </c>
    </row>
    <row r="4" spans="1:14">
      <c r="A4" t="s">
        <v>4682</v>
      </c>
      <c r="B4">
        <v>26</v>
      </c>
      <c r="C4">
        <v>10</v>
      </c>
      <c r="D4">
        <v>2.6</v>
      </c>
      <c r="F4" t="s">
        <v>4702</v>
      </c>
      <c r="G4" t="s">
        <v>4703</v>
      </c>
      <c r="I4">
        <v>1</v>
      </c>
      <c r="K4" t="s">
        <v>4760</v>
      </c>
      <c r="L4" t="s">
        <v>4762</v>
      </c>
      <c r="N4">
        <v>2</v>
      </c>
    </row>
    <row r="5" spans="1:14">
      <c r="A5" t="s">
        <v>4683</v>
      </c>
      <c r="B5">
        <v>18</v>
      </c>
      <c r="C5">
        <v>8</v>
      </c>
      <c r="D5">
        <v>2.25</v>
      </c>
      <c r="F5" t="s">
        <v>4702</v>
      </c>
      <c r="G5" t="s">
        <v>4704</v>
      </c>
      <c r="I5">
        <v>0</v>
      </c>
      <c r="K5" t="s">
        <v>4763</v>
      </c>
      <c r="L5" t="s">
        <v>4764</v>
      </c>
      <c r="N5">
        <v>2</v>
      </c>
    </row>
    <row r="6" spans="1:14">
      <c r="A6" t="s">
        <v>4684</v>
      </c>
      <c r="B6">
        <v>23</v>
      </c>
      <c r="C6">
        <v>11</v>
      </c>
      <c r="D6">
        <v>2.090909090909091</v>
      </c>
      <c r="F6" t="s">
        <v>4705</v>
      </c>
      <c r="G6" t="s">
        <v>4703</v>
      </c>
      <c r="I6">
        <v>2</v>
      </c>
    </row>
    <row r="7" spans="1:14">
      <c r="A7" t="s">
        <v>4685</v>
      </c>
      <c r="B7">
        <v>10</v>
      </c>
      <c r="C7">
        <v>5</v>
      </c>
      <c r="D7">
        <v>2</v>
      </c>
      <c r="F7" t="s">
        <v>4705</v>
      </c>
      <c r="G7" t="s">
        <v>4704</v>
      </c>
      <c r="I7">
        <v>1</v>
      </c>
      <c r="K7" s="1" t="s">
        <v>4765</v>
      </c>
      <c r="L7" s="1"/>
      <c r="M7" s="1"/>
      <c r="N7" s="1"/>
    </row>
    <row r="8" spans="1:14">
      <c r="A8" t="s">
        <v>4686</v>
      </c>
      <c r="B8">
        <v>6</v>
      </c>
      <c r="C8">
        <v>3</v>
      </c>
      <c r="D8">
        <v>2</v>
      </c>
      <c r="K8" s="1" t="s">
        <v>4697</v>
      </c>
      <c r="L8" s="1" t="s">
        <v>4698</v>
      </c>
      <c r="M8" s="1"/>
      <c r="N8" s="1" t="s">
        <v>4699</v>
      </c>
    </row>
    <row r="9" spans="1:14">
      <c r="A9" t="s">
        <v>4687</v>
      </c>
      <c r="B9">
        <v>4</v>
      </c>
      <c r="C9">
        <v>2</v>
      </c>
      <c r="D9">
        <v>2</v>
      </c>
      <c r="F9" s="1" t="s">
        <v>4706</v>
      </c>
      <c r="G9" s="1"/>
      <c r="H9" s="1"/>
      <c r="I9" s="1"/>
      <c r="K9" t="s">
        <v>4766</v>
      </c>
      <c r="L9" t="s">
        <v>4708</v>
      </c>
      <c r="N9">
        <v>2</v>
      </c>
    </row>
    <row r="10" spans="1:14">
      <c r="A10" t="s">
        <v>4688</v>
      </c>
      <c r="B10">
        <v>6</v>
      </c>
      <c r="C10">
        <v>3</v>
      </c>
      <c r="D10">
        <v>2</v>
      </c>
      <c r="F10" s="1" t="s">
        <v>4697</v>
      </c>
      <c r="G10" s="1" t="s">
        <v>4698</v>
      </c>
      <c r="H10" s="1"/>
      <c r="I10" s="1" t="s">
        <v>4699</v>
      </c>
      <c r="K10" t="s">
        <v>4767</v>
      </c>
      <c r="L10" t="s">
        <v>4768</v>
      </c>
      <c r="N10">
        <v>1</v>
      </c>
    </row>
    <row r="11" spans="1:14">
      <c r="A11" t="s">
        <v>4689</v>
      </c>
      <c r="B11">
        <v>10</v>
      </c>
      <c r="C11">
        <v>5</v>
      </c>
      <c r="D11">
        <v>2</v>
      </c>
      <c r="F11" t="s">
        <v>4707</v>
      </c>
      <c r="G11" t="s">
        <v>4708</v>
      </c>
      <c r="I11">
        <v>2</v>
      </c>
      <c r="K11" t="s">
        <v>4767</v>
      </c>
      <c r="L11" t="s">
        <v>4769</v>
      </c>
      <c r="N11">
        <v>1</v>
      </c>
    </row>
    <row r="12" spans="1:14">
      <c r="A12" t="s">
        <v>4690</v>
      </c>
      <c r="B12">
        <v>6</v>
      </c>
      <c r="C12">
        <v>3</v>
      </c>
      <c r="D12">
        <v>2</v>
      </c>
      <c r="F12" t="s">
        <v>4707</v>
      </c>
      <c r="G12" t="s">
        <v>4709</v>
      </c>
      <c r="I12">
        <v>2</v>
      </c>
    </row>
    <row r="13" spans="1:14">
      <c r="A13" t="s">
        <v>4691</v>
      </c>
      <c r="B13">
        <v>6</v>
      </c>
      <c r="C13">
        <v>3</v>
      </c>
      <c r="D13">
        <v>2</v>
      </c>
      <c r="F13" t="s">
        <v>4710</v>
      </c>
      <c r="G13" t="s">
        <v>4711</v>
      </c>
      <c r="I13">
        <v>3</v>
      </c>
      <c r="K13" s="1" t="s">
        <v>4770</v>
      </c>
      <c r="L13" s="1"/>
      <c r="M13" s="1"/>
      <c r="N13" s="1"/>
    </row>
    <row r="14" spans="1:14">
      <c r="A14" t="s">
        <v>4692</v>
      </c>
      <c r="B14">
        <v>7</v>
      </c>
      <c r="C14">
        <v>4</v>
      </c>
      <c r="D14">
        <v>1.75</v>
      </c>
      <c r="F14" t="s">
        <v>4712</v>
      </c>
      <c r="G14" t="s">
        <v>4713</v>
      </c>
      <c r="I14">
        <v>3</v>
      </c>
      <c r="K14" s="1" t="s">
        <v>4697</v>
      </c>
      <c r="L14" s="1" t="s">
        <v>4698</v>
      </c>
      <c r="M14" s="1"/>
      <c r="N14" s="1" t="s">
        <v>4699</v>
      </c>
    </row>
    <row r="15" spans="1:14">
      <c r="A15" t="s">
        <v>4693</v>
      </c>
      <c r="B15">
        <v>24</v>
      </c>
      <c r="C15">
        <v>15</v>
      </c>
      <c r="D15">
        <v>1.6</v>
      </c>
      <c r="F15" t="s">
        <v>4712</v>
      </c>
      <c r="G15" t="s">
        <v>4714</v>
      </c>
      <c r="I15">
        <v>3</v>
      </c>
      <c r="K15" t="s">
        <v>4771</v>
      </c>
      <c r="L15" t="s">
        <v>4772</v>
      </c>
      <c r="N15">
        <v>2</v>
      </c>
    </row>
    <row r="16" spans="1:14">
      <c r="A16" t="s">
        <v>4694</v>
      </c>
      <c r="B16">
        <v>4</v>
      </c>
      <c r="C16">
        <v>3</v>
      </c>
      <c r="D16">
        <v>1.333333333333333</v>
      </c>
      <c r="F16" t="s">
        <v>4715</v>
      </c>
      <c r="G16" t="s">
        <v>4716</v>
      </c>
      <c r="I16">
        <v>2</v>
      </c>
      <c r="K16" t="s">
        <v>4692</v>
      </c>
      <c r="L16" t="s">
        <v>4773</v>
      </c>
      <c r="N16">
        <v>0</v>
      </c>
    </row>
    <row r="17" spans="1:14">
      <c r="A17" t="s">
        <v>4695</v>
      </c>
      <c r="B17">
        <v>6</v>
      </c>
      <c r="C17">
        <v>5</v>
      </c>
      <c r="D17">
        <v>1.2</v>
      </c>
      <c r="F17" t="s">
        <v>4715</v>
      </c>
      <c r="G17" t="s">
        <v>4717</v>
      </c>
      <c r="I17">
        <v>3</v>
      </c>
      <c r="K17" t="s">
        <v>4692</v>
      </c>
      <c r="L17" t="s">
        <v>4774</v>
      </c>
      <c r="N17">
        <v>3</v>
      </c>
    </row>
    <row r="18" spans="1:14">
      <c r="F18" t="s">
        <v>4718</v>
      </c>
      <c r="G18" t="s">
        <v>4713</v>
      </c>
      <c r="I18">
        <v>2</v>
      </c>
      <c r="K18" t="s">
        <v>4775</v>
      </c>
      <c r="L18" t="s">
        <v>4772</v>
      </c>
      <c r="N18">
        <v>2</v>
      </c>
    </row>
    <row r="19" spans="1:14">
      <c r="F19" t="s">
        <v>4718</v>
      </c>
      <c r="G19" t="s">
        <v>4714</v>
      </c>
      <c r="I19">
        <v>3</v>
      </c>
    </row>
    <row r="20" spans="1:14">
      <c r="F20" t="s">
        <v>4718</v>
      </c>
      <c r="G20" t="s">
        <v>4719</v>
      </c>
      <c r="I20">
        <v>3</v>
      </c>
      <c r="K20" s="1" t="s">
        <v>4776</v>
      </c>
      <c r="L20" s="1"/>
      <c r="M20" s="1"/>
      <c r="N20" s="1"/>
    </row>
    <row r="21" spans="1:14">
      <c r="K21" s="1" t="s">
        <v>4697</v>
      </c>
      <c r="L21" s="1" t="s">
        <v>4698</v>
      </c>
      <c r="M21" s="1"/>
      <c r="N21" s="1" t="s">
        <v>4699</v>
      </c>
    </row>
    <row r="22" spans="1:14">
      <c r="F22" s="1" t="s">
        <v>4720</v>
      </c>
      <c r="G22" s="1"/>
      <c r="H22" s="1"/>
      <c r="I22" s="1"/>
      <c r="K22" t="s">
        <v>4777</v>
      </c>
      <c r="L22" t="s">
        <v>4708</v>
      </c>
      <c r="N22">
        <v>2</v>
      </c>
    </row>
    <row r="23" spans="1:14">
      <c r="F23" s="1" t="s">
        <v>4697</v>
      </c>
      <c r="G23" s="1" t="s">
        <v>4698</v>
      </c>
      <c r="H23" s="1"/>
      <c r="I23" s="1" t="s">
        <v>4699</v>
      </c>
      <c r="K23" t="s">
        <v>4778</v>
      </c>
      <c r="L23" t="s">
        <v>4708</v>
      </c>
      <c r="N23">
        <v>2</v>
      </c>
    </row>
    <row r="24" spans="1:14">
      <c r="F24" t="s">
        <v>4721</v>
      </c>
      <c r="G24" t="s">
        <v>4722</v>
      </c>
      <c r="I24">
        <v>2</v>
      </c>
      <c r="K24" t="s">
        <v>4779</v>
      </c>
      <c r="L24" t="s">
        <v>4708</v>
      </c>
      <c r="N24">
        <v>2</v>
      </c>
    </row>
    <row r="25" spans="1:14">
      <c r="F25" t="s">
        <v>4721</v>
      </c>
      <c r="G25" t="s">
        <v>4723</v>
      </c>
      <c r="I25">
        <v>2</v>
      </c>
      <c r="K25" t="s">
        <v>4780</v>
      </c>
      <c r="L25" t="s">
        <v>4781</v>
      </c>
      <c r="N25">
        <v>2</v>
      </c>
    </row>
    <row r="26" spans="1:14">
      <c r="F26" t="s">
        <v>4724</v>
      </c>
      <c r="G26" t="s">
        <v>4725</v>
      </c>
      <c r="I26">
        <v>2</v>
      </c>
      <c r="K26" t="s">
        <v>4780</v>
      </c>
      <c r="L26" t="s">
        <v>4782</v>
      </c>
      <c r="N26">
        <v>2</v>
      </c>
    </row>
    <row r="27" spans="1:14">
      <c r="F27" t="s">
        <v>4724</v>
      </c>
      <c r="G27" t="s">
        <v>4726</v>
      </c>
      <c r="I27">
        <v>3</v>
      </c>
    </row>
    <row r="28" spans="1:14">
      <c r="F28" t="s">
        <v>4724</v>
      </c>
      <c r="G28" t="s">
        <v>4727</v>
      </c>
      <c r="I28">
        <v>2</v>
      </c>
      <c r="K28" s="1" t="s">
        <v>4783</v>
      </c>
      <c r="L28" s="1"/>
      <c r="M28" s="1"/>
      <c r="N28" s="1"/>
    </row>
    <row r="29" spans="1:14">
      <c r="F29" t="s">
        <v>4728</v>
      </c>
      <c r="G29" t="s">
        <v>4729</v>
      </c>
      <c r="I29">
        <v>2</v>
      </c>
      <c r="K29" s="1" t="s">
        <v>4697</v>
      </c>
      <c r="L29" s="1" t="s">
        <v>4698</v>
      </c>
      <c r="M29" s="1"/>
      <c r="N29" s="1" t="s">
        <v>4699</v>
      </c>
    </row>
    <row r="30" spans="1:14">
      <c r="F30" t="s">
        <v>4728</v>
      </c>
      <c r="G30" t="s">
        <v>4722</v>
      </c>
      <c r="I30">
        <v>2</v>
      </c>
      <c r="K30" t="s">
        <v>4784</v>
      </c>
      <c r="L30" t="s">
        <v>4785</v>
      </c>
      <c r="N30">
        <v>3</v>
      </c>
    </row>
    <row r="31" spans="1:14">
      <c r="F31" t="s">
        <v>4728</v>
      </c>
      <c r="G31" t="s">
        <v>4723</v>
      </c>
      <c r="I31">
        <v>3</v>
      </c>
      <c r="K31" t="s">
        <v>4786</v>
      </c>
      <c r="L31" t="s">
        <v>4787</v>
      </c>
      <c r="N31">
        <v>2</v>
      </c>
    </row>
    <row r="32" spans="1:14">
      <c r="F32" t="s">
        <v>4728</v>
      </c>
      <c r="G32" t="s">
        <v>4730</v>
      </c>
      <c r="I32">
        <v>1</v>
      </c>
      <c r="K32" t="s">
        <v>4788</v>
      </c>
      <c r="L32" t="s">
        <v>4789</v>
      </c>
      <c r="N32">
        <v>1</v>
      </c>
    </row>
    <row r="33" spans="6:14">
      <c r="F33" t="s">
        <v>4731</v>
      </c>
      <c r="G33" t="s">
        <v>4722</v>
      </c>
      <c r="I33">
        <v>2</v>
      </c>
    </row>
    <row r="34" spans="6:14">
      <c r="F34" t="s">
        <v>4731</v>
      </c>
      <c r="G34" t="s">
        <v>4723</v>
      </c>
      <c r="I34">
        <v>2</v>
      </c>
      <c r="K34" s="1" t="s">
        <v>4790</v>
      </c>
      <c r="L34" s="1"/>
      <c r="M34" s="1"/>
      <c r="N34" s="1"/>
    </row>
    <row r="35" spans="6:14">
      <c r="K35" s="1" t="s">
        <v>4697</v>
      </c>
      <c r="L35" s="1" t="s">
        <v>4698</v>
      </c>
      <c r="M35" s="1"/>
      <c r="N35" s="1" t="s">
        <v>4699</v>
      </c>
    </row>
    <row r="36" spans="6:14">
      <c r="F36" s="1" t="s">
        <v>4732</v>
      </c>
      <c r="G36" s="1"/>
      <c r="H36" s="1"/>
      <c r="I36" s="1"/>
      <c r="K36" t="s">
        <v>4687</v>
      </c>
      <c r="L36" t="s">
        <v>4791</v>
      </c>
      <c r="N36">
        <v>2</v>
      </c>
    </row>
    <row r="37" spans="6:14">
      <c r="F37" s="1" t="s">
        <v>4697</v>
      </c>
      <c r="G37" s="1" t="s">
        <v>4698</v>
      </c>
      <c r="H37" s="1"/>
      <c r="I37" s="1" t="s">
        <v>4699</v>
      </c>
      <c r="K37" t="s">
        <v>4687</v>
      </c>
      <c r="L37" t="s">
        <v>4792</v>
      </c>
      <c r="N37">
        <v>2</v>
      </c>
    </row>
    <row r="38" spans="6:14">
      <c r="F38" t="s">
        <v>4733</v>
      </c>
      <c r="G38" t="s">
        <v>4708</v>
      </c>
      <c r="I38">
        <v>2</v>
      </c>
    </row>
    <row r="39" spans="6:14">
      <c r="F39" t="s">
        <v>4734</v>
      </c>
      <c r="G39" t="s">
        <v>4708</v>
      </c>
      <c r="I39">
        <v>2</v>
      </c>
      <c r="K39" s="1" t="s">
        <v>4793</v>
      </c>
      <c r="L39" s="1"/>
      <c r="M39" s="1"/>
      <c r="N39" s="1"/>
    </row>
    <row r="40" spans="6:14">
      <c r="F40" t="s">
        <v>4735</v>
      </c>
      <c r="G40" t="s">
        <v>4708</v>
      </c>
      <c r="I40">
        <v>2</v>
      </c>
      <c r="K40" s="1" t="s">
        <v>4697</v>
      </c>
      <c r="L40" s="1" t="s">
        <v>4698</v>
      </c>
      <c r="M40" s="1"/>
      <c r="N40" s="1" t="s">
        <v>4699</v>
      </c>
    </row>
    <row r="41" spans="6:14">
      <c r="K41" t="s">
        <v>4794</v>
      </c>
      <c r="L41" t="s">
        <v>4719</v>
      </c>
      <c r="N41">
        <v>2</v>
      </c>
    </row>
    <row r="42" spans="6:14">
      <c r="F42" s="1" t="s">
        <v>4736</v>
      </c>
      <c r="G42" s="1"/>
      <c r="H42" s="1"/>
      <c r="I42" s="1"/>
      <c r="K42" t="s">
        <v>4795</v>
      </c>
      <c r="L42" t="s">
        <v>4719</v>
      </c>
      <c r="N42">
        <v>2</v>
      </c>
    </row>
    <row r="43" spans="6:14">
      <c r="F43" s="1" t="s">
        <v>4697</v>
      </c>
      <c r="G43" s="1" t="s">
        <v>4698</v>
      </c>
      <c r="H43" s="1"/>
      <c r="I43" s="1" t="s">
        <v>4699</v>
      </c>
      <c r="K43" t="s">
        <v>4796</v>
      </c>
      <c r="L43" t="s">
        <v>4708</v>
      </c>
      <c r="N43">
        <v>2</v>
      </c>
    </row>
    <row r="44" spans="6:14">
      <c r="F44" t="s">
        <v>4737</v>
      </c>
      <c r="G44" t="s">
        <v>4701</v>
      </c>
      <c r="I44">
        <v>0</v>
      </c>
    </row>
    <row r="45" spans="6:14">
      <c r="F45" t="s">
        <v>4737</v>
      </c>
      <c r="G45" t="s">
        <v>4708</v>
      </c>
      <c r="I45">
        <v>2</v>
      </c>
      <c r="K45" s="1" t="s">
        <v>4797</v>
      </c>
      <c r="L45" s="1"/>
      <c r="M45" s="1"/>
      <c r="N45" s="1"/>
    </row>
    <row r="46" spans="6:14">
      <c r="F46" t="s">
        <v>4737</v>
      </c>
      <c r="G46" t="s">
        <v>4738</v>
      </c>
      <c r="I46">
        <v>2</v>
      </c>
      <c r="K46" s="1" t="s">
        <v>4697</v>
      </c>
      <c r="L46" s="1" t="s">
        <v>4698</v>
      </c>
      <c r="M46" s="1"/>
      <c r="N46" s="1" t="s">
        <v>4699</v>
      </c>
    </row>
    <row r="47" spans="6:14">
      <c r="F47" t="s">
        <v>4739</v>
      </c>
      <c r="G47" t="s">
        <v>4708</v>
      </c>
      <c r="I47">
        <v>2</v>
      </c>
      <c r="K47" t="s">
        <v>4798</v>
      </c>
      <c r="L47" t="s">
        <v>4703</v>
      </c>
      <c r="N47">
        <v>2</v>
      </c>
    </row>
    <row r="48" spans="6:14">
      <c r="F48" t="s">
        <v>4739</v>
      </c>
      <c r="G48" t="s">
        <v>4719</v>
      </c>
      <c r="I48">
        <v>2</v>
      </c>
      <c r="K48" t="s">
        <v>4798</v>
      </c>
      <c r="L48" t="s">
        <v>4799</v>
      </c>
      <c r="N48">
        <v>2</v>
      </c>
    </row>
    <row r="49" spans="6:14">
      <c r="F49" t="s">
        <v>4740</v>
      </c>
      <c r="G49" t="s">
        <v>4741</v>
      </c>
      <c r="I49">
        <v>1</v>
      </c>
      <c r="K49" t="s">
        <v>4798</v>
      </c>
      <c r="L49" t="s">
        <v>4800</v>
      </c>
      <c r="N49">
        <v>2</v>
      </c>
    </row>
    <row r="50" spans="6:14">
      <c r="F50" t="s">
        <v>4740</v>
      </c>
      <c r="G50" t="s">
        <v>4708</v>
      </c>
      <c r="I50">
        <v>2</v>
      </c>
      <c r="K50" t="s">
        <v>4798</v>
      </c>
      <c r="L50" t="s">
        <v>4801</v>
      </c>
      <c r="N50">
        <v>2</v>
      </c>
    </row>
    <row r="51" spans="6:14">
      <c r="F51" t="s">
        <v>4742</v>
      </c>
      <c r="G51" t="s">
        <v>4741</v>
      </c>
      <c r="I51">
        <v>1</v>
      </c>
      <c r="K51" t="s">
        <v>4802</v>
      </c>
      <c r="L51" t="s">
        <v>4803</v>
      </c>
      <c r="N51">
        <v>2</v>
      </c>
    </row>
    <row r="52" spans="6:14">
      <c r="F52" t="s">
        <v>4742</v>
      </c>
      <c r="G52" t="s">
        <v>4708</v>
      </c>
      <c r="I52">
        <v>2</v>
      </c>
    </row>
    <row r="53" spans="6:14">
      <c r="F53" t="s">
        <v>4743</v>
      </c>
      <c r="G53" t="s">
        <v>4708</v>
      </c>
      <c r="I53">
        <v>3</v>
      </c>
    </row>
    <row r="54" spans="6:14">
      <c r="F54" t="s">
        <v>4744</v>
      </c>
      <c r="G54" t="s">
        <v>4745</v>
      </c>
      <c r="I54">
        <v>0</v>
      </c>
    </row>
    <row r="55" spans="6:14">
      <c r="F55" t="s">
        <v>4744</v>
      </c>
      <c r="G55" t="s">
        <v>4746</v>
      </c>
      <c r="I55">
        <v>2</v>
      </c>
    </row>
    <row r="56" spans="6:14">
      <c r="F56" t="s">
        <v>4747</v>
      </c>
      <c r="G56" t="s">
        <v>4748</v>
      </c>
      <c r="I56">
        <v>0</v>
      </c>
    </row>
    <row r="57" spans="6:14">
      <c r="F57" t="s">
        <v>4747</v>
      </c>
      <c r="G57" t="s">
        <v>4749</v>
      </c>
      <c r="I57">
        <v>3</v>
      </c>
    </row>
    <row r="58" spans="6:14">
      <c r="F58" t="s">
        <v>4750</v>
      </c>
      <c r="G58" t="s">
        <v>4719</v>
      </c>
      <c r="I58">
        <v>2</v>
      </c>
    </row>
    <row r="60" spans="6:14">
      <c r="F60" s="1" t="s">
        <v>4751</v>
      </c>
      <c r="G60" s="1"/>
      <c r="H60" s="1"/>
      <c r="I60" s="1"/>
    </row>
    <row r="61" spans="6:14">
      <c r="F61" s="1" t="s">
        <v>4697</v>
      </c>
      <c r="G61" s="1" t="s">
        <v>4698</v>
      </c>
      <c r="H61" s="1"/>
      <c r="I61" s="1" t="s">
        <v>4699</v>
      </c>
    </row>
    <row r="62" spans="6:14">
      <c r="F62" t="s">
        <v>4752</v>
      </c>
      <c r="G62" t="s">
        <v>4729</v>
      </c>
      <c r="I62">
        <v>2</v>
      </c>
    </row>
    <row r="63" spans="6:14">
      <c r="F63" t="s">
        <v>4752</v>
      </c>
      <c r="G63" t="s">
        <v>4708</v>
      </c>
      <c r="I63">
        <v>2</v>
      </c>
    </row>
    <row r="64" spans="6:14">
      <c r="F64" t="s">
        <v>4752</v>
      </c>
      <c r="G64" t="s">
        <v>4753</v>
      </c>
      <c r="I64">
        <v>2</v>
      </c>
    </row>
    <row r="65" spans="6:9">
      <c r="F65" t="s">
        <v>4754</v>
      </c>
      <c r="G65" t="s">
        <v>4708</v>
      </c>
      <c r="I65">
        <v>2</v>
      </c>
    </row>
    <row r="66" spans="6:9">
      <c r="F66" t="s">
        <v>4755</v>
      </c>
      <c r="G66" t="s">
        <v>4708</v>
      </c>
      <c r="I66">
        <v>2</v>
      </c>
    </row>
    <row r="67" spans="6:9">
      <c r="F67" t="s">
        <v>4756</v>
      </c>
      <c r="G67" t="s">
        <v>4708</v>
      </c>
      <c r="I67">
        <v>2</v>
      </c>
    </row>
    <row r="68" spans="6:9">
      <c r="F68" t="s">
        <v>4757</v>
      </c>
      <c r="G68" t="s">
        <v>4708</v>
      </c>
      <c r="I68">
        <v>3</v>
      </c>
    </row>
    <row r="69" spans="6:9">
      <c r="F69" t="s">
        <v>4758</v>
      </c>
      <c r="G69" t="s">
        <v>4708</v>
      </c>
      <c r="I69">
        <v>3</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32"/>
  <sheetViews>
    <sheetView workbookViewId="0"/>
  </sheetViews>
  <sheetFormatPr defaultRowHeight="15" outlineLevelRow="1"/>
  <sheetData>
    <row r="1" spans="1:1">
      <c r="A1" s="1" t="s">
        <v>4813</v>
      </c>
    </row>
    <row r="2" spans="1:1">
      <c r="A2" s="1" t="s">
        <v>4812</v>
      </c>
    </row>
    <row r="3" spans="1:1">
      <c r="A3" s="1" t="s">
        <v>4811</v>
      </c>
    </row>
    <row r="4" spans="1:1">
      <c r="A4" s="1" t="s">
        <v>4810</v>
      </c>
    </row>
    <row r="5" spans="1:1" hidden="1" outlineLevel="1" collapsed="1">
      <c r="A5" t="s">
        <v>4804</v>
      </c>
    </row>
    <row r="6" spans="1:1" hidden="1" outlineLevel="1" collapsed="1">
      <c r="A6" t="s">
        <v>4805</v>
      </c>
    </row>
    <row r="7" spans="1:1" hidden="1" outlineLevel="1" collapsed="1">
      <c r="A7" t="s">
        <v>4806</v>
      </c>
    </row>
    <row r="8" spans="1:1" hidden="1" outlineLevel="1" collapsed="1">
      <c r="A8" t="s">
        <v>4807</v>
      </c>
    </row>
    <row r="9" spans="1:1" hidden="1" outlineLevel="1" collapsed="1">
      <c r="A9" t="s">
        <v>4808</v>
      </c>
    </row>
    <row r="10" spans="1:1" hidden="1" outlineLevel="1" collapsed="1">
      <c r="A10" t="s">
        <v>4809</v>
      </c>
    </row>
    <row r="12" spans="1:1">
      <c r="A12" s="1" t="s">
        <v>4821</v>
      </c>
    </row>
    <row r="13" spans="1:1">
      <c r="A13" s="1" t="s">
        <v>4820</v>
      </c>
    </row>
    <row r="14" spans="1:1">
      <c r="A14" s="1" t="s">
        <v>4811</v>
      </c>
    </row>
    <row r="15" spans="1:1">
      <c r="A15" s="1" t="s">
        <v>4819</v>
      </c>
    </row>
    <row r="16" spans="1:1" hidden="1" outlineLevel="1" collapsed="1">
      <c r="A16" t="s">
        <v>4814</v>
      </c>
    </row>
    <row r="17" spans="1:1" hidden="1" outlineLevel="1" collapsed="1">
      <c r="A17" t="s">
        <v>4815</v>
      </c>
    </row>
    <row r="18" spans="1:1" hidden="1" outlineLevel="1" collapsed="1">
      <c r="A18" t="s">
        <v>4816</v>
      </c>
    </row>
    <row r="19" spans="1:1" hidden="1" outlineLevel="1" collapsed="1">
      <c r="A19" t="s">
        <v>4817</v>
      </c>
    </row>
    <row r="20" spans="1:1" hidden="1" outlineLevel="1" collapsed="1">
      <c r="A20" t="s">
        <v>4818</v>
      </c>
    </row>
    <row r="22" spans="1:1">
      <c r="A22" s="1" t="s">
        <v>4827</v>
      </c>
    </row>
    <row r="23" spans="1:1">
      <c r="A23" s="1" t="s">
        <v>4812</v>
      </c>
    </row>
    <row r="24" spans="1:1">
      <c r="A24" s="1" t="s">
        <v>4826</v>
      </c>
    </row>
    <row r="25" spans="1:1">
      <c r="A25" s="1" t="s">
        <v>4825</v>
      </c>
    </row>
    <row r="26" spans="1:1" hidden="1" outlineLevel="1" collapsed="1">
      <c r="A26" t="s">
        <v>4822</v>
      </c>
    </row>
    <row r="27" spans="1:1" hidden="1" outlineLevel="1" collapsed="1">
      <c r="A27" t="s">
        <v>4805</v>
      </c>
    </row>
    <row r="28" spans="1:1" hidden="1" outlineLevel="1" collapsed="1">
      <c r="A28" t="s">
        <v>4823</v>
      </c>
    </row>
    <row r="29" spans="1:1" hidden="1" outlineLevel="1" collapsed="1">
      <c r="A29" t="s">
        <v>4824</v>
      </c>
    </row>
    <row r="31" spans="1:1">
      <c r="A31" s="1" t="s">
        <v>4830</v>
      </c>
    </row>
    <row r="32" spans="1:1">
      <c r="A32" s="1" t="s">
        <v>4829</v>
      </c>
    </row>
    <row r="33" spans="1:2">
      <c r="A33" s="1" t="s">
        <v>4826</v>
      </c>
    </row>
    <row r="34" spans="1:2">
      <c r="A34" s="1" t="s">
        <v>4828</v>
      </c>
    </row>
    <row r="35" spans="1:2" hidden="1" outlineLevel="1" collapsed="1">
      <c r="A35" t="s">
        <v>4809</v>
      </c>
    </row>
    <row r="37" spans="1:2">
      <c r="A37" s="1" t="s">
        <v>4849</v>
      </c>
      <c r="B37" s="1"/>
    </row>
    <row r="38" spans="1:2">
      <c r="A38" s="1" t="s">
        <v>4848</v>
      </c>
      <c r="B38" s="1"/>
    </row>
    <row r="39" spans="1:2">
      <c r="A39" s="1" t="s">
        <v>4811</v>
      </c>
      <c r="B39" s="1" t="s">
        <v>4826</v>
      </c>
    </row>
    <row r="40" spans="1:2">
      <c r="A40" s="1" t="s">
        <v>4845</v>
      </c>
      <c r="B40" s="8" t="s">
        <v>4847</v>
      </c>
    </row>
    <row r="41" spans="1:2" hidden="1" outlineLevel="1" collapsed="1">
      <c r="A41" t="s">
        <v>4831</v>
      </c>
      <c r="B41" s="9" t="s">
        <v>4846</v>
      </c>
    </row>
    <row r="42" spans="1:2" hidden="1" outlineLevel="1" collapsed="1">
      <c r="A42" t="s">
        <v>4832</v>
      </c>
    </row>
    <row r="43" spans="1:2" hidden="1" outlineLevel="1" collapsed="1">
      <c r="A43" t="s">
        <v>4833</v>
      </c>
    </row>
    <row r="44" spans="1:2" hidden="1" outlineLevel="1" collapsed="1">
      <c r="A44" t="s">
        <v>4834</v>
      </c>
    </row>
    <row r="45" spans="1:2" hidden="1" outlineLevel="1" collapsed="1">
      <c r="A45" t="s">
        <v>4835</v>
      </c>
    </row>
    <row r="46" spans="1:2" hidden="1" outlineLevel="1" collapsed="1">
      <c r="A46" t="s">
        <v>4836</v>
      </c>
    </row>
    <row r="47" spans="1:2" hidden="1" outlineLevel="1" collapsed="1">
      <c r="A47" t="s">
        <v>4837</v>
      </c>
    </row>
    <row r="48" spans="1:2" hidden="1" outlineLevel="1" collapsed="1">
      <c r="A48" t="s">
        <v>4838</v>
      </c>
    </row>
    <row r="49" spans="1:2" hidden="1" outlineLevel="1" collapsed="1">
      <c r="A49" t="s">
        <v>4839</v>
      </c>
    </row>
    <row r="50" spans="1:2" hidden="1" outlineLevel="1" collapsed="1">
      <c r="A50" t="s">
        <v>4840</v>
      </c>
    </row>
    <row r="51" spans="1:2" hidden="1" outlineLevel="1" collapsed="1">
      <c r="A51" t="s">
        <v>4841</v>
      </c>
    </row>
    <row r="52" spans="1:2" hidden="1" outlineLevel="1" collapsed="1">
      <c r="A52" t="s">
        <v>4842</v>
      </c>
    </row>
    <row r="53" spans="1:2" hidden="1" outlineLevel="1" collapsed="1">
      <c r="A53" t="s">
        <v>4843</v>
      </c>
    </row>
    <row r="54" spans="1:2" hidden="1" outlineLevel="1" collapsed="1">
      <c r="A54" t="s">
        <v>3960</v>
      </c>
    </row>
    <row r="55" spans="1:2" hidden="1" outlineLevel="1" collapsed="1">
      <c r="A55" t="s">
        <v>4844</v>
      </c>
    </row>
    <row r="57" spans="1:2">
      <c r="A57" s="1" t="s">
        <v>4871</v>
      </c>
      <c r="B57" s="1"/>
    </row>
    <row r="58" spans="1:2">
      <c r="A58" s="1" t="s">
        <v>4870</v>
      </c>
      <c r="B58" s="1"/>
    </row>
    <row r="59" spans="1:2">
      <c r="A59" s="1" t="s">
        <v>4811</v>
      </c>
      <c r="B59" s="1" t="s">
        <v>4826</v>
      </c>
    </row>
    <row r="60" spans="1:2">
      <c r="A60" s="8" t="s">
        <v>4857</v>
      </c>
      <c r="B60" s="8" t="s">
        <v>4869</v>
      </c>
    </row>
    <row r="61" spans="1:2" hidden="1" outlineLevel="1" collapsed="1">
      <c r="A61" t="s">
        <v>4850</v>
      </c>
      <c r="B61" t="s">
        <v>4850</v>
      </c>
    </row>
    <row r="62" spans="1:2" hidden="1" outlineLevel="1" collapsed="1">
      <c r="A62" t="s">
        <v>4851</v>
      </c>
      <c r="B62" t="s">
        <v>4858</v>
      </c>
    </row>
    <row r="63" spans="1:2" hidden="1" outlineLevel="1" collapsed="1">
      <c r="A63" t="s">
        <v>4834</v>
      </c>
      <c r="B63" t="s">
        <v>4859</v>
      </c>
    </row>
    <row r="64" spans="1:2" hidden="1" outlineLevel="1" collapsed="1">
      <c r="A64" t="s">
        <v>4852</v>
      </c>
      <c r="B64" t="s">
        <v>4851</v>
      </c>
    </row>
    <row r="65" spans="1:2" hidden="1" outlineLevel="1" collapsed="1">
      <c r="A65" t="s">
        <v>4853</v>
      </c>
      <c r="B65" t="s">
        <v>4860</v>
      </c>
    </row>
    <row r="66" spans="1:2" hidden="1" outlineLevel="1" collapsed="1">
      <c r="A66" t="s">
        <v>4854</v>
      </c>
      <c r="B66" t="s">
        <v>4861</v>
      </c>
    </row>
    <row r="67" spans="1:2" hidden="1" outlineLevel="1" collapsed="1">
      <c r="A67" t="s">
        <v>4855</v>
      </c>
      <c r="B67" t="s">
        <v>4815</v>
      </c>
    </row>
    <row r="68" spans="1:2" hidden="1" outlineLevel="1" collapsed="1">
      <c r="A68" s="9" t="s">
        <v>4856</v>
      </c>
      <c r="B68" t="s">
        <v>4852</v>
      </c>
    </row>
    <row r="69" spans="1:2" hidden="1" outlineLevel="1" collapsed="1">
      <c r="B69" t="s">
        <v>4853</v>
      </c>
    </row>
    <row r="70" spans="1:2" hidden="1" outlineLevel="1" collapsed="1">
      <c r="B70" t="s">
        <v>4853</v>
      </c>
    </row>
    <row r="71" spans="1:2" hidden="1" outlineLevel="1" collapsed="1">
      <c r="B71" t="s">
        <v>4854</v>
      </c>
    </row>
    <row r="72" spans="1:2" hidden="1" outlineLevel="1" collapsed="1">
      <c r="B72" t="s">
        <v>4862</v>
      </c>
    </row>
    <row r="73" spans="1:2" hidden="1" outlineLevel="1" collapsed="1">
      <c r="B73" t="s">
        <v>4863</v>
      </c>
    </row>
    <row r="74" spans="1:2" hidden="1" outlineLevel="1" collapsed="1">
      <c r="B74" t="s">
        <v>4864</v>
      </c>
    </row>
    <row r="75" spans="1:2" hidden="1" outlineLevel="1" collapsed="1">
      <c r="B75" t="s">
        <v>4865</v>
      </c>
    </row>
    <row r="76" spans="1:2" hidden="1" outlineLevel="1" collapsed="1">
      <c r="B76" t="s">
        <v>4866</v>
      </c>
    </row>
    <row r="77" spans="1:2" hidden="1" outlineLevel="1" collapsed="1">
      <c r="B77" t="s">
        <v>4867</v>
      </c>
    </row>
    <row r="78" spans="1:2" hidden="1" outlineLevel="1" collapsed="1">
      <c r="B78" s="9" t="s">
        <v>4868</v>
      </c>
    </row>
    <row r="80" spans="1:2">
      <c r="A80" s="1" t="s">
        <v>4877</v>
      </c>
    </row>
    <row r="81" spans="1:5">
      <c r="A81" s="1" t="s">
        <v>4870</v>
      </c>
    </row>
    <row r="82" spans="1:5">
      <c r="A82" s="1" t="s">
        <v>4826</v>
      </c>
    </row>
    <row r="83" spans="1:5">
      <c r="A83" s="1" t="s">
        <v>4876</v>
      </c>
    </row>
    <row r="84" spans="1:5" hidden="1" outlineLevel="1" collapsed="1">
      <c r="A84" t="s">
        <v>4872</v>
      </c>
    </row>
    <row r="85" spans="1:5" hidden="1" outlineLevel="1" collapsed="1">
      <c r="A85" t="s">
        <v>4873</v>
      </c>
    </row>
    <row r="86" spans="1:5" hidden="1" outlineLevel="1" collapsed="1">
      <c r="A86" t="s">
        <v>4859</v>
      </c>
    </row>
    <row r="87" spans="1:5" hidden="1" outlineLevel="1" collapsed="1">
      <c r="A87" t="s">
        <v>4874</v>
      </c>
    </row>
    <row r="88" spans="1:5" hidden="1" outlineLevel="1" collapsed="1">
      <c r="A88" t="s">
        <v>4815</v>
      </c>
    </row>
    <row r="89" spans="1:5" hidden="1" outlineLevel="1" collapsed="1">
      <c r="A89" t="s">
        <v>4875</v>
      </c>
    </row>
    <row r="90" spans="1:5" hidden="1" outlineLevel="1" collapsed="1">
      <c r="A90" t="s">
        <v>4818</v>
      </c>
    </row>
    <row r="92" spans="1:5">
      <c r="A92" s="1" t="s">
        <v>4895</v>
      </c>
      <c r="B92" s="1"/>
      <c r="C92" s="1"/>
      <c r="D92" s="1"/>
      <c r="E92" s="1"/>
    </row>
    <row r="93" spans="1:5">
      <c r="A93" s="1" t="s">
        <v>4894</v>
      </c>
      <c r="B93" s="1"/>
      <c r="C93" s="1"/>
      <c r="D93" s="1"/>
      <c r="E93" s="1"/>
    </row>
    <row r="94" spans="1:5">
      <c r="A94" s="1" t="s">
        <v>4811</v>
      </c>
      <c r="B94" s="1"/>
      <c r="C94" s="1" t="s">
        <v>4893</v>
      </c>
      <c r="D94" s="1"/>
      <c r="E94" s="1"/>
    </row>
    <row r="95" spans="1:5">
      <c r="A95" s="10" t="s">
        <v>4879</v>
      </c>
      <c r="B95" s="1" t="s">
        <v>4885</v>
      </c>
      <c r="C95" s="1" t="s">
        <v>4887</v>
      </c>
      <c r="D95" s="1" t="s">
        <v>4889</v>
      </c>
      <c r="E95" s="1" t="s">
        <v>4892</v>
      </c>
    </row>
    <row r="96" spans="1:5" hidden="1" outlineLevel="1" collapsed="1">
      <c r="A96" s="11" t="s">
        <v>4878</v>
      </c>
      <c r="B96" t="s">
        <v>4880</v>
      </c>
      <c r="C96" t="s">
        <v>4886</v>
      </c>
      <c r="D96" t="s">
        <v>4888</v>
      </c>
      <c r="E96" t="s">
        <v>4890</v>
      </c>
    </row>
    <row r="97" spans="1:5" hidden="1" outlineLevel="1" collapsed="1">
      <c r="B97" t="s">
        <v>4881</v>
      </c>
      <c r="E97" t="s">
        <v>4891</v>
      </c>
    </row>
    <row r="98" spans="1:5" hidden="1" outlineLevel="1" collapsed="1">
      <c r="B98" t="s">
        <v>4882</v>
      </c>
    </row>
    <row r="99" spans="1:5" hidden="1" outlineLevel="1" collapsed="1">
      <c r="B99" t="s">
        <v>4883</v>
      </c>
    </row>
    <row r="100" spans="1:5" hidden="1" outlineLevel="1" collapsed="1">
      <c r="B100" t="s">
        <v>4884</v>
      </c>
    </row>
    <row r="102" spans="1:5">
      <c r="A102" s="1" t="s">
        <v>4904</v>
      </c>
    </row>
    <row r="103" spans="1:5">
      <c r="A103" s="1" t="s">
        <v>4870</v>
      </c>
    </row>
    <row r="104" spans="1:5">
      <c r="A104" s="1" t="s">
        <v>4826</v>
      </c>
    </row>
    <row r="105" spans="1:5">
      <c r="A105" s="8" t="s">
        <v>4903</v>
      </c>
    </row>
    <row r="106" spans="1:5" hidden="1" outlineLevel="1" collapsed="1">
      <c r="A106" t="s">
        <v>4896</v>
      </c>
    </row>
    <row r="107" spans="1:5" hidden="1" outlineLevel="1" collapsed="1">
      <c r="A107" t="s">
        <v>4897</v>
      </c>
    </row>
    <row r="108" spans="1:5" hidden="1" outlineLevel="1" collapsed="1">
      <c r="A108" t="s">
        <v>4822</v>
      </c>
    </row>
    <row r="109" spans="1:5" hidden="1" outlineLevel="1" collapsed="1">
      <c r="A109" t="s">
        <v>4861</v>
      </c>
    </row>
    <row r="110" spans="1:5" hidden="1" outlineLevel="1" collapsed="1">
      <c r="A110" t="s">
        <v>4814</v>
      </c>
    </row>
    <row r="111" spans="1:5" hidden="1" outlineLevel="1" collapsed="1">
      <c r="A111" t="s">
        <v>4815</v>
      </c>
    </row>
    <row r="112" spans="1:5" hidden="1" outlineLevel="1" collapsed="1">
      <c r="A112" t="s">
        <v>4853</v>
      </c>
    </row>
    <row r="113" spans="1:2" hidden="1" outlineLevel="1" collapsed="1">
      <c r="A113" t="s">
        <v>4854</v>
      </c>
    </row>
    <row r="114" spans="1:2" hidden="1" outlineLevel="1" collapsed="1">
      <c r="A114" t="s">
        <v>4898</v>
      </c>
    </row>
    <row r="115" spans="1:2" hidden="1" outlineLevel="1" collapsed="1">
      <c r="A115" t="s">
        <v>4864</v>
      </c>
    </row>
    <row r="116" spans="1:2" hidden="1" outlineLevel="1" collapsed="1">
      <c r="A116" t="s">
        <v>4899</v>
      </c>
    </row>
    <row r="117" spans="1:2" hidden="1" outlineLevel="1" collapsed="1">
      <c r="A117" t="s">
        <v>4818</v>
      </c>
    </row>
    <row r="118" spans="1:2" hidden="1" outlineLevel="1" collapsed="1">
      <c r="A118" t="s">
        <v>4900</v>
      </c>
    </row>
    <row r="119" spans="1:2" hidden="1" outlineLevel="1" collapsed="1">
      <c r="A119" t="s">
        <v>4901</v>
      </c>
    </row>
    <row r="120" spans="1:2" hidden="1" outlineLevel="1" collapsed="1">
      <c r="A120" s="9" t="s">
        <v>4902</v>
      </c>
    </row>
    <row r="122" spans="1:2">
      <c r="A122" s="1" t="s">
        <v>4909</v>
      </c>
      <c r="B122" s="1"/>
    </row>
    <row r="123" spans="1:2">
      <c r="A123" s="1" t="s">
        <v>4870</v>
      </c>
      <c r="B123" s="1"/>
    </row>
    <row r="124" spans="1:2">
      <c r="A124" s="1" t="s">
        <v>4811</v>
      </c>
      <c r="B124" s="1" t="s">
        <v>4826</v>
      </c>
    </row>
    <row r="125" spans="1:2">
      <c r="A125" s="1" t="s">
        <v>4905</v>
      </c>
      <c r="B125" s="8" t="s">
        <v>4908</v>
      </c>
    </row>
    <row r="126" spans="1:2" hidden="1" outlineLevel="1" collapsed="1">
      <c r="A126" t="s">
        <v>4864</v>
      </c>
      <c r="B126" t="s">
        <v>4850</v>
      </c>
    </row>
    <row r="127" spans="1:2" hidden="1" outlineLevel="1" collapsed="1">
      <c r="A127" t="s">
        <v>4865</v>
      </c>
      <c r="B127" t="s">
        <v>4906</v>
      </c>
    </row>
    <row r="128" spans="1:2" hidden="1" outlineLevel="1" collapsed="1">
      <c r="A128" t="s">
        <v>4818</v>
      </c>
      <c r="B128" t="s">
        <v>4860</v>
      </c>
    </row>
    <row r="129" spans="2:2" hidden="1" outlineLevel="1" collapsed="1">
      <c r="B129" t="s">
        <v>4863</v>
      </c>
    </row>
    <row r="130" spans="2:2" hidden="1" outlineLevel="1" collapsed="1">
      <c r="B130" t="s">
        <v>4864</v>
      </c>
    </row>
    <row r="131" spans="2:2" hidden="1" outlineLevel="1" collapsed="1">
      <c r="B131" t="s">
        <v>4867</v>
      </c>
    </row>
    <row r="132" spans="2:2" hidden="1" outlineLevel="1" collapsed="1">
      <c r="B132" s="9" t="s">
        <v>4907</v>
      </c>
    </row>
  </sheetData>
  <mergeCells count="10">
    <mergeCell ref="A38:B38"/>
    <mergeCell ref="A37:B37"/>
    <mergeCell ref="A58:B58"/>
    <mergeCell ref="A57:B57"/>
    <mergeCell ref="A94:B94"/>
    <mergeCell ref="C94:E94"/>
    <mergeCell ref="A93:E93"/>
    <mergeCell ref="A92:E92"/>
    <mergeCell ref="A123:B123"/>
    <mergeCell ref="A122:B12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5"/>
  <sheetViews>
    <sheetView workbookViewId="0"/>
  </sheetViews>
  <sheetFormatPr defaultRowHeight="15" outlineLevelRow="1"/>
  <sheetData>
    <row r="1" spans="1:7">
      <c r="A1" s="1" t="s">
        <v>4910</v>
      </c>
      <c r="B1" s="1"/>
      <c r="C1" s="1"/>
      <c r="D1" s="1"/>
      <c r="E1" s="1"/>
      <c r="F1" s="1"/>
      <c r="G1" s="1"/>
    </row>
    <row r="2" spans="1:7">
      <c r="A2" s="1" t="s">
        <v>4911</v>
      </c>
      <c r="B2" s="12" t="s">
        <v>4405</v>
      </c>
      <c r="C2" s="1" t="s">
        <v>4912</v>
      </c>
      <c r="D2" s="1"/>
      <c r="E2" s="12">
        <v>100</v>
      </c>
      <c r="F2" s="1" t="s">
        <v>4913</v>
      </c>
      <c r="G2" s="12">
        <v>724</v>
      </c>
    </row>
    <row r="3" spans="1:7" hidden="1" outlineLevel="1" collapsed="1">
      <c r="A3" s="1" t="s">
        <v>4914</v>
      </c>
      <c r="B3" s="13" t="s">
        <v>4915</v>
      </c>
      <c r="C3" s="13"/>
      <c r="D3" s="13"/>
      <c r="E3" s="13"/>
      <c r="F3" s="13"/>
      <c r="G3" s="13"/>
    </row>
    <row r="4" spans="1:7" hidden="1" outlineLevel="1" collapsed="1">
      <c r="A4" s="1" t="s">
        <v>4916</v>
      </c>
      <c r="B4" s="1" t="s">
        <v>4917</v>
      </c>
      <c r="C4" s="1" t="s">
        <v>4918</v>
      </c>
      <c r="D4" s="1" t="s">
        <v>4919</v>
      </c>
      <c r="E4" s="1" t="s">
        <v>4920</v>
      </c>
      <c r="F4" s="1" t="s">
        <v>4921</v>
      </c>
      <c r="G4" s="1" t="s">
        <v>4922</v>
      </c>
    </row>
    <row r="5" spans="1:7" hidden="1" outlineLevel="1" collapsed="1"/>
    <row r="7" spans="1:7">
      <c r="A7" s="1" t="s">
        <v>4923</v>
      </c>
      <c r="B7" s="1"/>
      <c r="C7" s="1"/>
      <c r="D7" s="1"/>
      <c r="E7" s="1"/>
      <c r="F7" s="1"/>
      <c r="G7" s="1"/>
    </row>
    <row r="8" spans="1:7">
      <c r="A8" s="1" t="s">
        <v>4911</v>
      </c>
      <c r="B8" s="12" t="s">
        <v>4924</v>
      </c>
      <c r="C8" s="1" t="s">
        <v>4912</v>
      </c>
      <c r="D8" s="1"/>
      <c r="E8" s="12">
        <v>60.36</v>
      </c>
      <c r="F8" s="1" t="s">
        <v>4913</v>
      </c>
      <c r="G8" s="12">
        <v>454</v>
      </c>
    </row>
    <row r="9" spans="1:7" hidden="1" outlineLevel="1" collapsed="1">
      <c r="A9" s="1" t="s">
        <v>4914</v>
      </c>
      <c r="B9" s="13" t="s">
        <v>4925</v>
      </c>
      <c r="C9" s="13"/>
      <c r="D9" s="13"/>
      <c r="E9" s="13"/>
      <c r="F9" s="13"/>
      <c r="G9" s="13"/>
    </row>
    <row r="10" spans="1:7" hidden="1" outlineLevel="1" collapsed="1">
      <c r="A10" s="1" t="s">
        <v>4916</v>
      </c>
      <c r="B10" s="1" t="s">
        <v>4917</v>
      </c>
      <c r="C10" s="1" t="s">
        <v>4918</v>
      </c>
      <c r="D10" s="1" t="s">
        <v>4919</v>
      </c>
      <c r="E10" s="1" t="s">
        <v>4920</v>
      </c>
      <c r="F10" s="1" t="s">
        <v>4921</v>
      </c>
      <c r="G10" s="1" t="s">
        <v>4922</v>
      </c>
    </row>
    <row r="11" spans="1:7" hidden="1" outlineLevel="1" collapsed="1">
      <c r="A11">
        <v>1</v>
      </c>
      <c r="B11">
        <v>270</v>
      </c>
      <c r="D11" t="s">
        <v>4927</v>
      </c>
      <c r="G11" t="s">
        <v>4930</v>
      </c>
    </row>
    <row r="12" spans="1:7" hidden="1" outlineLevel="1" collapsed="1">
      <c r="A12">
        <v>271</v>
      </c>
      <c r="B12">
        <v>304</v>
      </c>
      <c r="C12" t="s">
        <v>4926</v>
      </c>
      <c r="D12" t="s">
        <v>4928</v>
      </c>
      <c r="E12" t="s">
        <v>4929</v>
      </c>
      <c r="G12" t="s">
        <v>4930</v>
      </c>
    </row>
    <row r="13" spans="1:7" hidden="1" outlineLevel="1" collapsed="1"/>
    <row r="15" spans="1:7">
      <c r="A15" s="1" t="s">
        <v>4931</v>
      </c>
      <c r="B15" s="1"/>
      <c r="C15" s="1"/>
      <c r="D15" s="1"/>
      <c r="E15" s="1"/>
      <c r="F15" s="1"/>
      <c r="G15" s="1"/>
    </row>
    <row r="16" spans="1:7">
      <c r="A16" s="1" t="s">
        <v>4911</v>
      </c>
      <c r="B16" s="12" t="s">
        <v>4924</v>
      </c>
      <c r="C16" s="1" t="s">
        <v>4912</v>
      </c>
      <c r="D16" s="1"/>
      <c r="E16" s="12">
        <v>58.43</v>
      </c>
      <c r="F16" s="1" t="s">
        <v>4913</v>
      </c>
      <c r="G16" s="12">
        <v>424</v>
      </c>
    </row>
    <row r="17" spans="1:7" hidden="1" outlineLevel="1" collapsed="1">
      <c r="A17" s="1" t="s">
        <v>4914</v>
      </c>
      <c r="B17" s="13" t="s">
        <v>4932</v>
      </c>
      <c r="C17" s="13"/>
      <c r="D17" s="13"/>
      <c r="E17" s="13"/>
      <c r="F17" s="13"/>
      <c r="G17" s="13"/>
    </row>
    <row r="18" spans="1:7" hidden="1" outlineLevel="1" collapsed="1">
      <c r="A18" s="1" t="s">
        <v>4916</v>
      </c>
      <c r="B18" s="1" t="s">
        <v>4917</v>
      </c>
      <c r="C18" s="1" t="s">
        <v>4918</v>
      </c>
      <c r="D18" s="1" t="s">
        <v>4919</v>
      </c>
      <c r="E18" s="1" t="s">
        <v>4920</v>
      </c>
      <c r="F18" s="1" t="s">
        <v>4921</v>
      </c>
      <c r="G18" s="1" t="s">
        <v>4922</v>
      </c>
    </row>
    <row r="19" spans="1:7" hidden="1" outlineLevel="1" collapsed="1">
      <c r="A19">
        <v>1</v>
      </c>
      <c r="B19">
        <v>300</v>
      </c>
      <c r="D19" t="s">
        <v>4927</v>
      </c>
      <c r="G19" t="s">
        <v>4935</v>
      </c>
    </row>
    <row r="20" spans="1:7" hidden="1" outlineLevel="1" collapsed="1">
      <c r="A20">
        <v>301</v>
      </c>
      <c r="B20">
        <v>306</v>
      </c>
      <c r="C20" t="s">
        <v>4933</v>
      </c>
      <c r="D20" t="s">
        <v>4928</v>
      </c>
      <c r="E20" t="s">
        <v>4934</v>
      </c>
      <c r="G20" t="s">
        <v>4935</v>
      </c>
    </row>
    <row r="21" spans="1:7" hidden="1" outlineLevel="1" collapsed="1"/>
    <row r="23" spans="1:7">
      <c r="A23" s="1" t="s">
        <v>4936</v>
      </c>
      <c r="B23" s="1"/>
      <c r="C23" s="1"/>
      <c r="D23" s="1"/>
      <c r="E23" s="1"/>
      <c r="F23" s="1"/>
      <c r="G23" s="1"/>
    </row>
    <row r="24" spans="1:7">
      <c r="A24" s="1" t="s">
        <v>4911</v>
      </c>
      <c r="B24" s="12" t="s">
        <v>4924</v>
      </c>
      <c r="C24" s="1" t="s">
        <v>4912</v>
      </c>
      <c r="D24" s="1"/>
      <c r="E24" s="12">
        <v>98.77</v>
      </c>
      <c r="F24" s="1" t="s">
        <v>4913</v>
      </c>
      <c r="G24" s="12">
        <v>732</v>
      </c>
    </row>
    <row r="25" spans="1:7" hidden="1" outlineLevel="1" collapsed="1">
      <c r="A25" s="1" t="s">
        <v>4914</v>
      </c>
      <c r="B25" s="13" t="s">
        <v>4937</v>
      </c>
      <c r="C25" s="13"/>
      <c r="D25" s="13"/>
      <c r="E25" s="13"/>
      <c r="F25" s="13"/>
      <c r="G25" s="13"/>
    </row>
    <row r="26" spans="1:7" hidden="1" outlineLevel="1" collapsed="1">
      <c r="A26" s="1" t="s">
        <v>4916</v>
      </c>
      <c r="B26" s="1" t="s">
        <v>4917</v>
      </c>
      <c r="C26" s="1" t="s">
        <v>4918</v>
      </c>
      <c r="D26" s="1" t="s">
        <v>4919</v>
      </c>
      <c r="E26" s="1" t="s">
        <v>4920</v>
      </c>
      <c r="F26" s="1" t="s">
        <v>4921</v>
      </c>
      <c r="G26" s="1" t="s">
        <v>4922</v>
      </c>
    </row>
    <row r="27" spans="1:7" hidden="1" outlineLevel="1" collapsed="1">
      <c r="A27">
        <v>605</v>
      </c>
      <c r="B27">
        <v>605</v>
      </c>
      <c r="C27" t="s">
        <v>4938</v>
      </c>
      <c r="D27" t="s">
        <v>4928</v>
      </c>
      <c r="E27" t="s">
        <v>4939</v>
      </c>
      <c r="G27" t="s">
        <v>4940</v>
      </c>
    </row>
    <row r="28" spans="1:7" hidden="1" outlineLevel="1" collapsed="1"/>
    <row r="30" spans="1:7">
      <c r="A30" s="1" t="s">
        <v>4941</v>
      </c>
      <c r="B30" s="1"/>
      <c r="C30" s="1"/>
      <c r="D30" s="1"/>
      <c r="E30" s="1"/>
      <c r="F30" s="1"/>
      <c r="G30" s="1"/>
    </row>
    <row r="31" spans="1:7">
      <c r="A31" s="1" t="s">
        <v>4911</v>
      </c>
      <c r="B31" s="12" t="s">
        <v>4924</v>
      </c>
      <c r="C31" s="1" t="s">
        <v>4912</v>
      </c>
      <c r="D31" s="1"/>
      <c r="E31" s="12">
        <v>49.86</v>
      </c>
      <c r="F31" s="1" t="s">
        <v>4913</v>
      </c>
      <c r="G31" s="12">
        <v>361</v>
      </c>
    </row>
    <row r="32" spans="1:7" hidden="1" outlineLevel="1" collapsed="1">
      <c r="A32" s="1" t="s">
        <v>4914</v>
      </c>
      <c r="B32" s="13" t="s">
        <v>4942</v>
      </c>
      <c r="C32" s="13"/>
      <c r="D32" s="13"/>
      <c r="E32" s="13"/>
      <c r="F32" s="13"/>
      <c r="G32" s="13"/>
    </row>
    <row r="33" spans="1:7" hidden="1" outlineLevel="1" collapsed="1">
      <c r="A33" s="1" t="s">
        <v>4916</v>
      </c>
      <c r="B33" s="1" t="s">
        <v>4917</v>
      </c>
      <c r="C33" s="1" t="s">
        <v>4918</v>
      </c>
      <c r="D33" s="1" t="s">
        <v>4919</v>
      </c>
      <c r="E33" s="1" t="s">
        <v>4920</v>
      </c>
      <c r="F33" s="1" t="s">
        <v>4921</v>
      </c>
      <c r="G33" s="1" t="s">
        <v>4922</v>
      </c>
    </row>
    <row r="34" spans="1:7" hidden="1" outlineLevel="1" collapsed="1">
      <c r="A34">
        <v>1</v>
      </c>
      <c r="B34">
        <v>363</v>
      </c>
      <c r="D34" t="s">
        <v>4927</v>
      </c>
      <c r="G34" t="s">
        <v>4943</v>
      </c>
    </row>
    <row r="35" spans="1:7" hidden="1" outlineLevel="1" collapsed="1"/>
  </sheetData>
  <mergeCells count="15">
    <mergeCell ref="A1:G1"/>
    <mergeCell ref="C2:D2"/>
    <mergeCell ref="B3:G3"/>
    <mergeCell ref="A7:G7"/>
    <mergeCell ref="C8:D8"/>
    <mergeCell ref="B9:G9"/>
    <mergeCell ref="A15:G15"/>
    <mergeCell ref="C16:D16"/>
    <mergeCell ref="B17:G17"/>
    <mergeCell ref="A23:G23"/>
    <mergeCell ref="C24:D24"/>
    <mergeCell ref="B25:G25"/>
    <mergeCell ref="A30:G30"/>
    <mergeCell ref="C31:D31"/>
    <mergeCell ref="B32:G3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4944</v>
      </c>
      <c r="B1" s="1"/>
      <c r="C1" s="1"/>
      <c r="D1" s="1"/>
      <c r="E1" s="1"/>
      <c r="F1" s="1"/>
      <c r="G1" s="1"/>
    </row>
    <row r="2" spans="1:7">
      <c r="A2" s="1" t="s">
        <v>4916</v>
      </c>
      <c r="B2" s="1" t="s">
        <v>4917</v>
      </c>
      <c r="C2" s="1" t="s">
        <v>4919</v>
      </c>
      <c r="D2" s="1" t="s">
        <v>4918</v>
      </c>
      <c r="E2" s="1" t="s">
        <v>4920</v>
      </c>
      <c r="F2" s="1" t="s">
        <v>4921</v>
      </c>
      <c r="G2" s="1" t="s">
        <v>4922</v>
      </c>
    </row>
    <row r="3" spans="1:7">
      <c r="A3">
        <v>326</v>
      </c>
      <c r="B3">
        <v>326</v>
      </c>
      <c r="C3" t="s">
        <v>4928</v>
      </c>
      <c r="D3" s="13" t="s">
        <v>4945</v>
      </c>
      <c r="E3" s="13" t="s">
        <v>4946</v>
      </c>
      <c r="G3" t="s">
        <v>4947</v>
      </c>
    </row>
    <row r="4" spans="1:7">
      <c r="A4">
        <v>409</v>
      </c>
      <c r="B4">
        <v>409</v>
      </c>
      <c r="C4" t="s">
        <v>4928</v>
      </c>
      <c r="D4" s="13" t="s">
        <v>4948</v>
      </c>
      <c r="E4" s="13" t="s">
        <v>4949</v>
      </c>
      <c r="F4" t="s">
        <v>4950</v>
      </c>
      <c r="G4" t="s">
        <v>4951</v>
      </c>
    </row>
    <row r="5" spans="1:7">
      <c r="A5">
        <v>451</v>
      </c>
      <c r="B5">
        <v>451</v>
      </c>
      <c r="C5" t="s">
        <v>4928</v>
      </c>
      <c r="D5" s="13" t="s">
        <v>4952</v>
      </c>
      <c r="E5" s="13" t="s">
        <v>4953</v>
      </c>
      <c r="F5" t="s">
        <v>4954</v>
      </c>
      <c r="G5" t="s">
        <v>4955</v>
      </c>
    </row>
    <row r="6" spans="1:7">
      <c r="A6">
        <v>489</v>
      </c>
      <c r="B6">
        <v>489</v>
      </c>
      <c r="C6" t="s">
        <v>4928</v>
      </c>
      <c r="D6" s="13" t="s">
        <v>4952</v>
      </c>
      <c r="E6" s="13" t="s">
        <v>4953</v>
      </c>
      <c r="F6" t="s">
        <v>4954</v>
      </c>
      <c r="G6" t="s">
        <v>4956</v>
      </c>
    </row>
    <row r="7" spans="1:7">
      <c r="A7">
        <v>539</v>
      </c>
      <c r="B7">
        <v>539</v>
      </c>
      <c r="C7" t="s">
        <v>4927</v>
      </c>
      <c r="D7" s="13"/>
      <c r="E7" s="13"/>
      <c r="F7" t="s">
        <v>4954</v>
      </c>
      <c r="G7" t="s">
        <v>4957</v>
      </c>
    </row>
    <row r="8" spans="1:7">
      <c r="A8">
        <v>649</v>
      </c>
      <c r="B8">
        <v>649</v>
      </c>
      <c r="C8" t="s">
        <v>4928</v>
      </c>
      <c r="D8" s="13" t="s">
        <v>4948</v>
      </c>
      <c r="E8" s="13" t="s">
        <v>4958</v>
      </c>
      <c r="F8" t="s">
        <v>4959</v>
      </c>
      <c r="G8" t="s">
        <v>4960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63"/>
  <sheetViews>
    <sheetView workbookViewId="0"/>
  </sheetViews>
  <sheetFormatPr defaultRowHeight="15"/>
  <sheetData>
    <row r="1" spans="1:26">
      <c r="I1" s="1" t="s">
        <v>5039</v>
      </c>
      <c r="J1" s="1"/>
      <c r="K1" s="1"/>
      <c r="L1" s="1"/>
      <c r="M1" s="1"/>
      <c r="N1" s="1"/>
      <c r="O1" s="1"/>
      <c r="P1" s="1"/>
      <c r="Q1" s="1" t="s">
        <v>5040</v>
      </c>
      <c r="R1" s="1"/>
      <c r="S1" s="1"/>
      <c r="T1" s="1"/>
      <c r="U1" s="1"/>
      <c r="V1" s="1"/>
      <c r="W1" s="1"/>
      <c r="X1" s="1"/>
      <c r="Y1" s="1" t="s">
        <v>5041</v>
      </c>
      <c r="Z1" s="1"/>
    </row>
    <row r="2" spans="1:26">
      <c r="I2" s="6" t="s">
        <v>5002</v>
      </c>
      <c r="J2" s="6" t="s">
        <v>5042</v>
      </c>
      <c r="K2" s="6" t="s">
        <v>5043</v>
      </c>
      <c r="L2" s="6" t="s">
        <v>5003</v>
      </c>
      <c r="M2" s="6" t="s">
        <v>4962</v>
      </c>
      <c r="N2" s="6" t="s">
        <v>5044</v>
      </c>
      <c r="O2" s="6" t="s">
        <v>5045</v>
      </c>
      <c r="P2" s="6" t="s">
        <v>5046</v>
      </c>
      <c r="Q2" s="6" t="s">
        <v>5047</v>
      </c>
      <c r="R2" s="6" t="s">
        <v>5048</v>
      </c>
      <c r="S2" s="6" t="s">
        <v>5049</v>
      </c>
      <c r="T2" s="6" t="s">
        <v>5050</v>
      </c>
      <c r="U2" s="6" t="s">
        <v>5051</v>
      </c>
      <c r="V2" s="6" t="s">
        <v>5052</v>
      </c>
      <c r="W2" s="6" t="s">
        <v>5053</v>
      </c>
      <c r="X2" s="6" t="s">
        <v>5054</v>
      </c>
      <c r="Y2" s="6" t="s">
        <v>5007</v>
      </c>
      <c r="Z2" s="6" t="s">
        <v>5008</v>
      </c>
    </row>
    <row r="3" spans="1:26">
      <c r="A3" s="1" t="s">
        <v>4961</v>
      </c>
      <c r="B3" s="1"/>
      <c r="C3" s="1"/>
      <c r="D3" s="1"/>
      <c r="E3" s="1"/>
      <c r="I3" t="s">
        <v>5055</v>
      </c>
      <c r="J3" t="s">
        <v>5114</v>
      </c>
      <c r="K3" t="s">
        <v>5116</v>
      </c>
      <c r="L3" t="s">
        <v>5030</v>
      </c>
      <c r="N3">
        <v>14</v>
      </c>
      <c r="O3" t="s">
        <v>5157</v>
      </c>
      <c r="P3" t="s">
        <v>5158</v>
      </c>
      <c r="Y3">
        <v>0</v>
      </c>
      <c r="Z3">
        <v>0</v>
      </c>
    </row>
    <row r="4" spans="1:26">
      <c r="A4" s="14" t="s">
        <v>4962</v>
      </c>
      <c r="B4" s="14" t="s">
        <v>4916</v>
      </c>
      <c r="C4" s="14" t="s">
        <v>4917</v>
      </c>
      <c r="D4" s="14" t="s">
        <v>4963</v>
      </c>
      <c r="E4" s="14" t="s">
        <v>4964</v>
      </c>
      <c r="I4" t="s">
        <v>5056</v>
      </c>
      <c r="J4" t="s">
        <v>5114</v>
      </c>
      <c r="K4" t="s">
        <v>5116</v>
      </c>
      <c r="L4" t="s">
        <v>5030</v>
      </c>
      <c r="N4">
        <v>14</v>
      </c>
      <c r="O4" t="s">
        <v>5157</v>
      </c>
      <c r="P4" t="s">
        <v>5158</v>
      </c>
      <c r="Q4" t="s">
        <v>5182</v>
      </c>
      <c r="R4" t="s">
        <v>5183</v>
      </c>
      <c r="S4" t="s">
        <v>5185</v>
      </c>
      <c r="T4">
        <v>16</v>
      </c>
      <c r="U4" t="s">
        <v>5187</v>
      </c>
      <c r="V4" t="s">
        <v>5189</v>
      </c>
      <c r="W4">
        <v>1998</v>
      </c>
      <c r="X4">
        <f>HYPERLINK("http://www.pdbbind.org.cn/quickpdb.asp?quickpdb=1AZG","1AZG")</f>
        <v>0</v>
      </c>
      <c r="Y4">
        <v>0</v>
      </c>
      <c r="Z4">
        <v>0</v>
      </c>
    </row>
    <row r="5" spans="1:26">
      <c r="A5" t="s">
        <v>4965</v>
      </c>
      <c r="B5">
        <v>3</v>
      </c>
      <c r="C5">
        <v>79</v>
      </c>
      <c r="D5">
        <v>76</v>
      </c>
      <c r="E5" t="s">
        <v>4969</v>
      </c>
      <c r="I5" t="s">
        <v>5057</v>
      </c>
      <c r="J5" t="s">
        <v>5115</v>
      </c>
      <c r="K5" t="s">
        <v>5117</v>
      </c>
      <c r="L5" t="s">
        <v>5030</v>
      </c>
      <c r="M5" t="s">
        <v>4959</v>
      </c>
      <c r="N5">
        <v>112</v>
      </c>
      <c r="O5" t="s">
        <v>5157</v>
      </c>
      <c r="P5" t="s">
        <v>5159</v>
      </c>
      <c r="Y5">
        <v>0</v>
      </c>
      <c r="Z5">
        <v>0</v>
      </c>
    </row>
    <row r="6" spans="1:26">
      <c r="A6" t="s">
        <v>4966</v>
      </c>
      <c r="B6">
        <v>113</v>
      </c>
      <c r="C6">
        <v>301</v>
      </c>
      <c r="D6">
        <v>188</v>
      </c>
      <c r="E6" t="s">
        <v>4969</v>
      </c>
      <c r="I6" t="s">
        <v>4979</v>
      </c>
      <c r="J6" t="s">
        <v>5115</v>
      </c>
      <c r="K6" t="s">
        <v>5118</v>
      </c>
      <c r="L6" t="s">
        <v>5155</v>
      </c>
      <c r="M6" t="s">
        <v>4968</v>
      </c>
      <c r="N6">
        <v>216</v>
      </c>
      <c r="O6" t="s">
        <v>5157</v>
      </c>
      <c r="P6" t="s">
        <v>5160</v>
      </c>
      <c r="Y6">
        <v>1</v>
      </c>
      <c r="Z6">
        <v>0</v>
      </c>
    </row>
    <row r="7" spans="1:26">
      <c r="A7" t="s">
        <v>4950</v>
      </c>
      <c r="B7">
        <v>333</v>
      </c>
      <c r="C7">
        <v>428</v>
      </c>
      <c r="D7">
        <v>95</v>
      </c>
      <c r="E7" t="s">
        <v>4969</v>
      </c>
      <c r="I7" t="s">
        <v>5058</v>
      </c>
      <c r="J7" t="s">
        <v>5115</v>
      </c>
      <c r="K7" t="s">
        <v>5118</v>
      </c>
      <c r="L7" t="s">
        <v>5030</v>
      </c>
      <c r="M7" t="s">
        <v>4965</v>
      </c>
      <c r="N7">
        <v>85</v>
      </c>
      <c r="O7" t="s">
        <v>5157</v>
      </c>
      <c r="P7" t="s">
        <v>5161</v>
      </c>
      <c r="Y7">
        <v>0</v>
      </c>
      <c r="Z7">
        <v>0</v>
      </c>
    </row>
    <row r="8" spans="1:26">
      <c r="A8" t="s">
        <v>4959</v>
      </c>
      <c r="B8">
        <v>624</v>
      </c>
      <c r="C8">
        <v>718</v>
      </c>
      <c r="D8">
        <v>94</v>
      </c>
      <c r="E8" t="s">
        <v>4969</v>
      </c>
      <c r="I8" t="s">
        <v>5059</v>
      </c>
      <c r="J8" t="s">
        <v>5114</v>
      </c>
      <c r="K8" t="s">
        <v>5116</v>
      </c>
      <c r="L8" t="s">
        <v>5030</v>
      </c>
      <c r="M8" t="s">
        <v>4959</v>
      </c>
      <c r="N8">
        <v>112</v>
      </c>
      <c r="O8" t="s">
        <v>5157</v>
      </c>
      <c r="P8" t="s">
        <v>5159</v>
      </c>
      <c r="Y8">
        <v>1</v>
      </c>
      <c r="Z8">
        <v>1</v>
      </c>
    </row>
    <row r="9" spans="1:26">
      <c r="A9" t="s">
        <v>4967</v>
      </c>
      <c r="B9">
        <v>333</v>
      </c>
      <c r="C9">
        <v>408</v>
      </c>
      <c r="D9">
        <v>75</v>
      </c>
      <c r="E9" t="s">
        <v>4970</v>
      </c>
      <c r="I9" t="s">
        <v>5060</v>
      </c>
      <c r="J9" t="s">
        <v>5114</v>
      </c>
      <c r="K9" t="s">
        <v>5116</v>
      </c>
      <c r="L9" t="s">
        <v>5030</v>
      </c>
      <c r="M9" t="s">
        <v>4965</v>
      </c>
      <c r="N9">
        <v>79</v>
      </c>
      <c r="O9" t="s">
        <v>5157</v>
      </c>
      <c r="P9" t="s">
        <v>5162</v>
      </c>
      <c r="Y9">
        <v>0</v>
      </c>
      <c r="Z9">
        <v>0</v>
      </c>
    </row>
    <row r="10" spans="1:26">
      <c r="A10" t="s">
        <v>4968</v>
      </c>
      <c r="B10">
        <v>129</v>
      </c>
      <c r="C10">
        <v>282</v>
      </c>
      <c r="D10">
        <v>153</v>
      </c>
      <c r="E10" t="s">
        <v>4970</v>
      </c>
      <c r="I10" t="s">
        <v>5061</v>
      </c>
      <c r="J10" t="s">
        <v>5114</v>
      </c>
      <c r="K10" t="s">
        <v>5116</v>
      </c>
      <c r="L10" t="s">
        <v>5030</v>
      </c>
      <c r="M10" t="s">
        <v>4965</v>
      </c>
      <c r="N10">
        <v>79</v>
      </c>
      <c r="O10" t="s">
        <v>5157</v>
      </c>
      <c r="P10" t="s">
        <v>5162</v>
      </c>
      <c r="Y10">
        <v>0</v>
      </c>
      <c r="Z10">
        <v>0</v>
      </c>
    </row>
    <row r="11" spans="1:26">
      <c r="A11" t="s">
        <v>4954</v>
      </c>
      <c r="B11">
        <v>431</v>
      </c>
      <c r="C11">
        <v>599</v>
      </c>
      <c r="D11">
        <v>168</v>
      </c>
      <c r="E11" t="s">
        <v>4970</v>
      </c>
      <c r="I11" t="s">
        <v>5062</v>
      </c>
      <c r="J11" t="s">
        <v>5115</v>
      </c>
      <c r="K11" t="s">
        <v>5119</v>
      </c>
      <c r="L11" t="s">
        <v>5030</v>
      </c>
      <c r="M11" t="s">
        <v>4967</v>
      </c>
      <c r="N11">
        <v>120</v>
      </c>
      <c r="O11" t="s">
        <v>5157</v>
      </c>
      <c r="P11" t="s">
        <v>5163</v>
      </c>
      <c r="Y11">
        <v>0</v>
      </c>
      <c r="Z11">
        <v>0</v>
      </c>
    </row>
    <row r="12" spans="1:26">
      <c r="I12" t="s">
        <v>5063</v>
      </c>
      <c r="J12" t="s">
        <v>5115</v>
      </c>
      <c r="K12" t="s">
        <v>5118</v>
      </c>
      <c r="L12" t="s">
        <v>5030</v>
      </c>
      <c r="M12" t="s">
        <v>4967</v>
      </c>
      <c r="N12">
        <v>120</v>
      </c>
      <c r="O12" t="s">
        <v>5157</v>
      </c>
      <c r="P12" t="s">
        <v>5163</v>
      </c>
      <c r="Y12">
        <v>0</v>
      </c>
      <c r="Z12">
        <v>0</v>
      </c>
    </row>
    <row r="13" spans="1:26">
      <c r="A13" s="1" t="s">
        <v>4971</v>
      </c>
      <c r="B13" s="1"/>
      <c r="C13" s="1"/>
      <c r="D13" s="1"/>
      <c r="E13" s="1"/>
      <c r="I13" t="s">
        <v>5064</v>
      </c>
      <c r="J13" t="s">
        <v>5115</v>
      </c>
      <c r="K13" t="s">
        <v>5120</v>
      </c>
      <c r="L13" t="s">
        <v>5155</v>
      </c>
      <c r="M13" t="s">
        <v>4967</v>
      </c>
      <c r="N13">
        <v>120</v>
      </c>
      <c r="O13" t="s">
        <v>5157</v>
      </c>
      <c r="P13" t="s">
        <v>5163</v>
      </c>
      <c r="Y13">
        <v>1</v>
      </c>
      <c r="Z13">
        <v>0</v>
      </c>
    </row>
    <row r="14" spans="1:26">
      <c r="A14" s="14" t="s">
        <v>4972</v>
      </c>
      <c r="B14" s="14" t="s">
        <v>4973</v>
      </c>
      <c r="C14" s="14" t="s">
        <v>4974</v>
      </c>
      <c r="D14" s="14" t="s">
        <v>4975</v>
      </c>
      <c r="E14" s="14" t="s">
        <v>4976</v>
      </c>
      <c r="I14" t="s">
        <v>5065</v>
      </c>
      <c r="J14" t="s">
        <v>5115</v>
      </c>
      <c r="K14" t="s">
        <v>5121</v>
      </c>
      <c r="L14" t="s">
        <v>5031</v>
      </c>
      <c r="M14" t="s">
        <v>4954</v>
      </c>
      <c r="N14">
        <v>279</v>
      </c>
      <c r="O14" t="s">
        <v>5157</v>
      </c>
      <c r="P14" t="s">
        <v>5164</v>
      </c>
      <c r="Y14">
        <v>1</v>
      </c>
      <c r="Z14">
        <v>1</v>
      </c>
    </row>
    <row r="15" spans="1:26">
      <c r="A15" t="s">
        <v>4977</v>
      </c>
      <c r="B15" t="s">
        <v>4985</v>
      </c>
      <c r="C15" t="s">
        <v>4985</v>
      </c>
      <c r="D15">
        <v>1</v>
      </c>
      <c r="E15">
        <v>0</v>
      </c>
      <c r="I15" t="s">
        <v>5066</v>
      </c>
      <c r="J15" t="s">
        <v>5115</v>
      </c>
      <c r="K15" t="s">
        <v>5120</v>
      </c>
      <c r="L15" t="s">
        <v>5031</v>
      </c>
      <c r="M15" t="s">
        <v>4954</v>
      </c>
      <c r="N15">
        <v>170</v>
      </c>
      <c r="O15" t="s">
        <v>5157</v>
      </c>
      <c r="P15" t="s">
        <v>5165</v>
      </c>
      <c r="Y15">
        <v>1</v>
      </c>
      <c r="Z15">
        <v>0</v>
      </c>
    </row>
    <row r="16" spans="1:26">
      <c r="A16" t="s">
        <v>4978</v>
      </c>
      <c r="B16" t="s">
        <v>4986</v>
      </c>
      <c r="C16" t="s">
        <v>4996</v>
      </c>
      <c r="D16">
        <v>1</v>
      </c>
      <c r="E16">
        <v>1</v>
      </c>
      <c r="I16" t="s">
        <v>4977</v>
      </c>
      <c r="J16" t="s">
        <v>5115</v>
      </c>
      <c r="K16" t="s">
        <v>5122</v>
      </c>
      <c r="L16" t="s">
        <v>5031</v>
      </c>
      <c r="M16" t="s">
        <v>4954</v>
      </c>
      <c r="N16">
        <v>373</v>
      </c>
      <c r="O16" t="s">
        <v>5157</v>
      </c>
      <c r="P16" t="s">
        <v>5166</v>
      </c>
      <c r="Q16" t="s">
        <v>5182</v>
      </c>
      <c r="R16" t="s">
        <v>5184</v>
      </c>
      <c r="S16" t="s">
        <v>5185</v>
      </c>
      <c r="T16">
        <v>11.9</v>
      </c>
      <c r="U16" t="s">
        <v>5188</v>
      </c>
      <c r="V16" t="s">
        <v>5190</v>
      </c>
      <c r="W16">
        <v>2009</v>
      </c>
      <c r="X16">
        <f>HYPERLINK("http://www.pdbbind.org.cn/quickpdb.asp?quickpdb=3HHM","3HHM")</f>
        <v>0</v>
      </c>
      <c r="Y16">
        <v>1</v>
      </c>
      <c r="Z16">
        <v>1</v>
      </c>
    </row>
    <row r="17" spans="1:26">
      <c r="A17" t="s">
        <v>4979</v>
      </c>
      <c r="B17" t="s">
        <v>4987</v>
      </c>
      <c r="C17" t="s">
        <v>4987</v>
      </c>
      <c r="D17">
        <v>1</v>
      </c>
      <c r="E17">
        <v>0</v>
      </c>
      <c r="I17" t="s">
        <v>5067</v>
      </c>
      <c r="J17" t="s">
        <v>5115</v>
      </c>
      <c r="K17" t="s">
        <v>5123</v>
      </c>
      <c r="L17" t="s">
        <v>5031</v>
      </c>
      <c r="M17" t="s">
        <v>4954</v>
      </c>
      <c r="N17">
        <v>373</v>
      </c>
      <c r="O17" t="s">
        <v>5157</v>
      </c>
      <c r="P17" t="s">
        <v>5166</v>
      </c>
      <c r="Y17">
        <v>1</v>
      </c>
      <c r="Z17">
        <v>1</v>
      </c>
    </row>
    <row r="18" spans="1:26">
      <c r="A18" t="s">
        <v>4980</v>
      </c>
      <c r="B18" t="s">
        <v>4988</v>
      </c>
      <c r="C18" t="s">
        <v>4988</v>
      </c>
      <c r="D18">
        <v>1</v>
      </c>
      <c r="E18">
        <v>0</v>
      </c>
      <c r="I18" t="s">
        <v>5068</v>
      </c>
      <c r="J18" t="s">
        <v>5115</v>
      </c>
      <c r="K18" t="s">
        <v>5124</v>
      </c>
      <c r="L18" t="s">
        <v>5030</v>
      </c>
      <c r="M18" t="s">
        <v>4965</v>
      </c>
      <c r="N18">
        <v>83</v>
      </c>
      <c r="O18" t="s">
        <v>5157</v>
      </c>
      <c r="P18" t="s">
        <v>5167</v>
      </c>
      <c r="Q18" t="s">
        <v>5182</v>
      </c>
      <c r="R18" t="s">
        <v>5183</v>
      </c>
      <c r="S18" t="s">
        <v>5185</v>
      </c>
      <c r="T18">
        <v>40</v>
      </c>
      <c r="U18" t="s">
        <v>5187</v>
      </c>
      <c r="V18" t="s">
        <v>5191</v>
      </c>
      <c r="W18">
        <v>2010</v>
      </c>
      <c r="X18">
        <f>HYPERLINK("http://www.pdbbind.org.cn/quickpdb.asp?quickpdb=3I5R","3I5R")</f>
        <v>0</v>
      </c>
      <c r="Y18">
        <v>0</v>
      </c>
      <c r="Z18">
        <v>0</v>
      </c>
    </row>
    <row r="19" spans="1:26">
      <c r="A19" t="s">
        <v>4978</v>
      </c>
      <c r="B19" t="s">
        <v>4989</v>
      </c>
      <c r="C19" t="s">
        <v>4989</v>
      </c>
      <c r="D19">
        <v>1</v>
      </c>
      <c r="E19">
        <v>1</v>
      </c>
      <c r="I19" t="s">
        <v>5069</v>
      </c>
      <c r="J19" t="s">
        <v>5115</v>
      </c>
      <c r="K19" t="s">
        <v>5125</v>
      </c>
      <c r="L19" t="s">
        <v>5156</v>
      </c>
      <c r="M19" t="s">
        <v>4965</v>
      </c>
      <c r="N19">
        <v>83</v>
      </c>
      <c r="O19" t="s">
        <v>5157</v>
      </c>
      <c r="P19" t="s">
        <v>5167</v>
      </c>
      <c r="Y19">
        <v>0</v>
      </c>
      <c r="Z19">
        <v>0</v>
      </c>
    </row>
    <row r="20" spans="1:26">
      <c r="A20" t="s">
        <v>4981</v>
      </c>
      <c r="B20" t="s">
        <v>4990</v>
      </c>
      <c r="C20" t="s">
        <v>4997</v>
      </c>
      <c r="D20">
        <v>1</v>
      </c>
      <c r="E20">
        <v>1</v>
      </c>
      <c r="I20" t="s">
        <v>5070</v>
      </c>
      <c r="J20" t="s">
        <v>5115</v>
      </c>
      <c r="K20" t="s">
        <v>5126</v>
      </c>
      <c r="L20" t="s">
        <v>5031</v>
      </c>
      <c r="M20" t="s">
        <v>4954</v>
      </c>
      <c r="N20">
        <v>279</v>
      </c>
      <c r="O20" t="s">
        <v>5157</v>
      </c>
      <c r="P20" t="s">
        <v>5164</v>
      </c>
    </row>
    <row r="21" spans="1:26">
      <c r="A21" t="s">
        <v>4982</v>
      </c>
      <c r="B21" t="s">
        <v>4991</v>
      </c>
      <c r="C21" t="s">
        <v>4998</v>
      </c>
      <c r="D21">
        <v>0</v>
      </c>
      <c r="E21">
        <v>0</v>
      </c>
      <c r="I21" t="s">
        <v>5071</v>
      </c>
      <c r="J21" t="s">
        <v>5115</v>
      </c>
      <c r="K21" t="s">
        <v>5127</v>
      </c>
      <c r="L21" t="s">
        <v>5031</v>
      </c>
      <c r="M21" t="s">
        <v>4954</v>
      </c>
      <c r="N21">
        <v>293</v>
      </c>
      <c r="O21" t="s">
        <v>5157</v>
      </c>
      <c r="P21" t="s">
        <v>5168</v>
      </c>
      <c r="Q21" t="s">
        <v>5182</v>
      </c>
      <c r="R21" t="s">
        <v>5184</v>
      </c>
      <c r="S21" t="s">
        <v>5185</v>
      </c>
      <c r="T21">
        <v>0.005</v>
      </c>
      <c r="U21" t="s">
        <v>5187</v>
      </c>
      <c r="V21" t="s">
        <v>5192</v>
      </c>
      <c r="W21">
        <v>2014</v>
      </c>
      <c r="X21">
        <f>HYPERLINK("http://www.pdbbind.org.cn/quickpdb.asp?quickpdb=4JPS","4JPS")</f>
        <v>0</v>
      </c>
    </row>
    <row r="22" spans="1:26">
      <c r="A22" t="s">
        <v>4983</v>
      </c>
      <c r="B22" t="s">
        <v>4992</v>
      </c>
      <c r="C22" t="s">
        <v>4992</v>
      </c>
      <c r="D22">
        <v>0</v>
      </c>
      <c r="E22">
        <v>0</v>
      </c>
      <c r="I22" t="s">
        <v>5072</v>
      </c>
      <c r="J22" t="s">
        <v>5115</v>
      </c>
      <c r="K22" t="s">
        <v>5128</v>
      </c>
      <c r="L22" t="s">
        <v>5031</v>
      </c>
      <c r="M22" t="s">
        <v>4954</v>
      </c>
      <c r="N22">
        <v>324</v>
      </c>
      <c r="O22" t="s">
        <v>5157</v>
      </c>
      <c r="P22" t="s">
        <v>5169</v>
      </c>
    </row>
    <row r="23" spans="1:26">
      <c r="A23" t="s">
        <v>4984</v>
      </c>
      <c r="B23" t="s">
        <v>4993</v>
      </c>
      <c r="C23" t="s">
        <v>4993</v>
      </c>
      <c r="D23">
        <v>1</v>
      </c>
      <c r="E23">
        <v>1</v>
      </c>
      <c r="I23" t="s">
        <v>5073</v>
      </c>
      <c r="J23" t="s">
        <v>5115</v>
      </c>
      <c r="K23" t="s">
        <v>5129</v>
      </c>
      <c r="L23" t="s">
        <v>5031</v>
      </c>
      <c r="M23" t="s">
        <v>4954</v>
      </c>
      <c r="N23">
        <v>324</v>
      </c>
      <c r="O23" t="s">
        <v>5157</v>
      </c>
      <c r="P23" t="s">
        <v>5169</v>
      </c>
      <c r="Q23" t="s">
        <v>5182</v>
      </c>
      <c r="R23" t="s">
        <v>5184</v>
      </c>
      <c r="S23" t="s">
        <v>5185</v>
      </c>
      <c r="T23">
        <v>17.9</v>
      </c>
      <c r="U23" t="s">
        <v>5188</v>
      </c>
      <c r="V23" t="s">
        <v>5193</v>
      </c>
      <c r="W23">
        <v>2014</v>
      </c>
      <c r="X23">
        <f>HYPERLINK("http://www.pdbbind.org.cn/quickpdb.asp?quickpdb=4L23","4L23")</f>
        <v>0</v>
      </c>
    </row>
    <row r="24" spans="1:26">
      <c r="A24" t="s">
        <v>4978</v>
      </c>
      <c r="B24" t="s">
        <v>4994</v>
      </c>
      <c r="C24" t="s">
        <v>4999</v>
      </c>
      <c r="D24">
        <v>1</v>
      </c>
      <c r="E24">
        <v>0</v>
      </c>
      <c r="I24" t="s">
        <v>5074</v>
      </c>
      <c r="J24" t="s">
        <v>5115</v>
      </c>
      <c r="K24" t="s">
        <v>5122</v>
      </c>
      <c r="L24" t="s">
        <v>5031</v>
      </c>
      <c r="M24" t="s">
        <v>4954</v>
      </c>
      <c r="N24">
        <v>324</v>
      </c>
      <c r="O24" t="s">
        <v>5157</v>
      </c>
      <c r="P24" t="s">
        <v>5169</v>
      </c>
    </row>
    <row r="25" spans="1:26">
      <c r="A25" t="s">
        <v>4978</v>
      </c>
      <c r="B25" t="s">
        <v>4995</v>
      </c>
      <c r="C25" t="s">
        <v>5000</v>
      </c>
      <c r="D25">
        <v>1</v>
      </c>
      <c r="E25">
        <v>0</v>
      </c>
      <c r="I25" t="s">
        <v>5075</v>
      </c>
      <c r="J25" t="s">
        <v>5115</v>
      </c>
      <c r="K25" t="s">
        <v>5130</v>
      </c>
      <c r="L25" t="s">
        <v>5031</v>
      </c>
      <c r="M25" t="s">
        <v>4954</v>
      </c>
      <c r="N25">
        <v>279</v>
      </c>
      <c r="O25" t="s">
        <v>5157</v>
      </c>
      <c r="P25" t="s">
        <v>5164</v>
      </c>
    </row>
    <row r="26" spans="1:26">
      <c r="I26" t="s">
        <v>5076</v>
      </c>
      <c r="J26" t="s">
        <v>5115</v>
      </c>
      <c r="K26" t="s">
        <v>5126</v>
      </c>
      <c r="L26" t="s">
        <v>5031</v>
      </c>
      <c r="M26" t="s">
        <v>4954</v>
      </c>
      <c r="N26">
        <v>279</v>
      </c>
      <c r="O26" t="s">
        <v>5157</v>
      </c>
      <c r="P26" t="s">
        <v>5164</v>
      </c>
    </row>
    <row r="27" spans="1:26">
      <c r="A27" s="1" t="s">
        <v>5001</v>
      </c>
      <c r="B27" s="1"/>
      <c r="C27" s="1"/>
      <c r="D27" s="1"/>
      <c r="E27" s="1"/>
      <c r="F27" s="1"/>
      <c r="G27" s="1"/>
      <c r="I27" t="s">
        <v>5077</v>
      </c>
      <c r="J27" t="s">
        <v>5115</v>
      </c>
      <c r="K27" t="s">
        <v>5131</v>
      </c>
      <c r="L27" t="s">
        <v>5031</v>
      </c>
      <c r="M27" t="s">
        <v>4968</v>
      </c>
      <c r="N27">
        <v>323</v>
      </c>
      <c r="O27" t="s">
        <v>5157</v>
      </c>
      <c r="P27" t="s">
        <v>5170</v>
      </c>
      <c r="Q27" t="s">
        <v>5182</v>
      </c>
      <c r="R27" t="s">
        <v>5184</v>
      </c>
      <c r="S27" t="s">
        <v>5186</v>
      </c>
      <c r="T27">
        <v>10</v>
      </c>
      <c r="U27" t="s">
        <v>5187</v>
      </c>
      <c r="V27" t="s">
        <v>5194</v>
      </c>
      <c r="W27">
        <v>2014</v>
      </c>
      <c r="X27">
        <f>HYPERLINK("http://www.pdbbind.org.cn/quickpdb.asp?quickpdb=4WAF","4WAF")</f>
        <v>0</v>
      </c>
    </row>
    <row r="28" spans="1:26">
      <c r="A28" s="14" t="s">
        <v>5002</v>
      </c>
      <c r="B28" s="14" t="s">
        <v>5003</v>
      </c>
      <c r="C28" s="14" t="s">
        <v>5004</v>
      </c>
      <c r="D28" s="14" t="s">
        <v>5005</v>
      </c>
      <c r="E28" s="14" t="s">
        <v>5006</v>
      </c>
      <c r="F28" s="14" t="s">
        <v>5007</v>
      </c>
      <c r="G28" s="14" t="s">
        <v>5008</v>
      </c>
      <c r="I28" t="s">
        <v>5078</v>
      </c>
      <c r="J28" t="s">
        <v>5115</v>
      </c>
      <c r="K28" t="s">
        <v>5132</v>
      </c>
      <c r="L28" t="s">
        <v>5030</v>
      </c>
      <c r="M28" t="s">
        <v>4954</v>
      </c>
      <c r="N28">
        <v>1383</v>
      </c>
      <c r="O28" t="s">
        <v>5157</v>
      </c>
      <c r="P28" t="s">
        <v>5171</v>
      </c>
      <c r="Q28" t="s">
        <v>5182</v>
      </c>
      <c r="R28" t="s">
        <v>5184</v>
      </c>
      <c r="S28" t="s">
        <v>5185</v>
      </c>
      <c r="T28">
        <v>10</v>
      </c>
      <c r="U28" t="s">
        <v>5188</v>
      </c>
      <c r="V28" t="s">
        <v>5195</v>
      </c>
      <c r="W28">
        <v>2015</v>
      </c>
      <c r="X28">
        <f>HYPERLINK("http://www.pdbbind.org.cn/quickpdb.asp?quickpdb=4YKN","4YKN")</f>
        <v>0</v>
      </c>
    </row>
    <row r="29" spans="1:26">
      <c r="A29" t="s">
        <v>5009</v>
      </c>
      <c r="B29" t="s">
        <v>5030</v>
      </c>
      <c r="C29">
        <v>100</v>
      </c>
      <c r="D29" t="s">
        <v>5033</v>
      </c>
      <c r="E29" t="s">
        <v>5035</v>
      </c>
      <c r="I29" t="s">
        <v>5079</v>
      </c>
      <c r="J29" t="s">
        <v>5115</v>
      </c>
      <c r="K29" t="s">
        <v>5133</v>
      </c>
      <c r="L29" t="s">
        <v>5031</v>
      </c>
      <c r="M29" t="s">
        <v>4968</v>
      </c>
      <c r="N29">
        <v>290</v>
      </c>
      <c r="O29" t="s">
        <v>5157</v>
      </c>
      <c r="P29" t="s">
        <v>5172</v>
      </c>
    </row>
    <row r="30" spans="1:26">
      <c r="A30" t="s">
        <v>5010</v>
      </c>
      <c r="B30" t="s">
        <v>5030</v>
      </c>
      <c r="C30">
        <v>100</v>
      </c>
      <c r="D30" t="s">
        <v>5033</v>
      </c>
      <c r="E30" t="s">
        <v>5035</v>
      </c>
      <c r="I30" t="s">
        <v>5080</v>
      </c>
      <c r="J30" t="s">
        <v>5115</v>
      </c>
      <c r="K30" t="s">
        <v>5134</v>
      </c>
      <c r="L30" t="s">
        <v>5030</v>
      </c>
      <c r="M30" t="s">
        <v>4959</v>
      </c>
      <c r="N30">
        <v>109</v>
      </c>
      <c r="O30" t="s">
        <v>5157</v>
      </c>
      <c r="P30" t="s">
        <v>5173</v>
      </c>
    </row>
    <row r="31" spans="1:26">
      <c r="A31" t="s">
        <v>5011</v>
      </c>
      <c r="B31" t="s">
        <v>5030</v>
      </c>
      <c r="C31">
        <v>100</v>
      </c>
      <c r="D31" t="s">
        <v>5033</v>
      </c>
      <c r="E31" t="s">
        <v>5035</v>
      </c>
      <c r="I31" t="s">
        <v>5081</v>
      </c>
      <c r="J31" t="s">
        <v>5115</v>
      </c>
      <c r="K31" t="s">
        <v>5129</v>
      </c>
      <c r="L31" t="s">
        <v>5031</v>
      </c>
      <c r="M31" t="s">
        <v>4968</v>
      </c>
      <c r="N31">
        <v>323</v>
      </c>
      <c r="O31" t="s">
        <v>5157</v>
      </c>
      <c r="P31" t="s">
        <v>5170</v>
      </c>
    </row>
    <row r="32" spans="1:26">
      <c r="A32" t="s">
        <v>5012</v>
      </c>
      <c r="B32" t="s">
        <v>5030</v>
      </c>
      <c r="C32">
        <v>100</v>
      </c>
      <c r="D32" t="s">
        <v>5033</v>
      </c>
      <c r="E32" t="s">
        <v>5035</v>
      </c>
      <c r="I32" t="s">
        <v>5082</v>
      </c>
      <c r="J32" t="s">
        <v>5115</v>
      </c>
      <c r="K32" t="s">
        <v>5135</v>
      </c>
      <c r="L32" t="s">
        <v>5030</v>
      </c>
      <c r="M32" t="s">
        <v>4967</v>
      </c>
      <c r="N32">
        <v>108</v>
      </c>
      <c r="O32" t="s">
        <v>5157</v>
      </c>
      <c r="P32" t="s">
        <v>5174</v>
      </c>
    </row>
    <row r="33" spans="1:24">
      <c r="A33" t="s">
        <v>5013</v>
      </c>
      <c r="B33" t="s">
        <v>5031</v>
      </c>
      <c r="C33">
        <v>99.40000000000001</v>
      </c>
      <c r="D33" t="s">
        <v>5033</v>
      </c>
      <c r="E33" t="s">
        <v>5035</v>
      </c>
      <c r="I33" t="s">
        <v>5083</v>
      </c>
      <c r="J33" t="s">
        <v>5115</v>
      </c>
      <c r="K33" t="s">
        <v>5136</v>
      </c>
      <c r="L33" t="s">
        <v>5031</v>
      </c>
      <c r="M33" t="s">
        <v>4968</v>
      </c>
      <c r="N33">
        <v>323</v>
      </c>
      <c r="O33" t="s">
        <v>5157</v>
      </c>
      <c r="P33" t="s">
        <v>5170</v>
      </c>
      <c r="Q33" t="s">
        <v>5182</v>
      </c>
      <c r="R33" t="s">
        <v>5184</v>
      </c>
      <c r="S33" t="s">
        <v>5185</v>
      </c>
      <c r="T33">
        <v>0.262</v>
      </c>
      <c r="U33" t="s">
        <v>5187</v>
      </c>
      <c r="V33" t="s">
        <v>5196</v>
      </c>
      <c r="W33">
        <v>2016</v>
      </c>
      <c r="X33">
        <f>HYPERLINK("http://www.pdbbind.org.cn/quickpdb.asp?quickpdb=5ITD","5ITD")</f>
        <v>0</v>
      </c>
    </row>
    <row r="34" spans="1:24">
      <c r="A34" t="s">
        <v>5014</v>
      </c>
      <c r="B34" t="s">
        <v>5031</v>
      </c>
      <c r="C34">
        <v>99.40000000000001</v>
      </c>
      <c r="D34" t="s">
        <v>5033</v>
      </c>
      <c r="E34" t="s">
        <v>5035</v>
      </c>
      <c r="I34" t="s">
        <v>5084</v>
      </c>
      <c r="J34" t="s">
        <v>5115</v>
      </c>
      <c r="K34" t="s">
        <v>5137</v>
      </c>
      <c r="L34" t="s">
        <v>5031</v>
      </c>
      <c r="M34" t="s">
        <v>4954</v>
      </c>
      <c r="N34">
        <v>724</v>
      </c>
      <c r="O34" t="s">
        <v>5157</v>
      </c>
      <c r="P34" t="s">
        <v>5175</v>
      </c>
      <c r="Q34" t="s">
        <v>5182</v>
      </c>
      <c r="R34" t="s">
        <v>5184</v>
      </c>
      <c r="S34" t="s">
        <v>5185</v>
      </c>
      <c r="T34">
        <v>4.3</v>
      </c>
      <c r="U34" t="s">
        <v>5188</v>
      </c>
      <c r="V34" t="s">
        <v>5197</v>
      </c>
      <c r="W34">
        <v>2017</v>
      </c>
      <c r="X34">
        <f>HYPERLINK("http://www.pdbbind.org.cn/quickpdb.asp?quickpdb=5M6U","5M6U")</f>
        <v>0</v>
      </c>
    </row>
    <row r="35" spans="1:24">
      <c r="A35" t="s">
        <v>5015</v>
      </c>
      <c r="B35" t="s">
        <v>5031</v>
      </c>
      <c r="C35">
        <v>99.40000000000001</v>
      </c>
      <c r="D35" t="s">
        <v>5033</v>
      </c>
      <c r="E35" t="s">
        <v>5035</v>
      </c>
      <c r="I35" t="s">
        <v>5085</v>
      </c>
      <c r="J35" t="s">
        <v>5115</v>
      </c>
      <c r="K35" t="s">
        <v>5123</v>
      </c>
      <c r="L35" t="s">
        <v>5031</v>
      </c>
      <c r="M35" t="s">
        <v>4954</v>
      </c>
      <c r="N35">
        <v>279</v>
      </c>
      <c r="O35" t="s">
        <v>5157</v>
      </c>
      <c r="P35" t="s">
        <v>5164</v>
      </c>
    </row>
    <row r="36" spans="1:24">
      <c r="A36" t="s">
        <v>5016</v>
      </c>
      <c r="B36" t="s">
        <v>5030</v>
      </c>
      <c r="C36">
        <v>99.09999999999999</v>
      </c>
      <c r="D36" t="s">
        <v>5033</v>
      </c>
      <c r="E36" t="s">
        <v>5036</v>
      </c>
      <c r="I36" t="s">
        <v>5086</v>
      </c>
      <c r="J36" t="s">
        <v>5115</v>
      </c>
      <c r="K36" t="s">
        <v>5138</v>
      </c>
      <c r="L36" t="s">
        <v>5031</v>
      </c>
      <c r="M36" t="s">
        <v>4954</v>
      </c>
      <c r="N36">
        <v>279</v>
      </c>
      <c r="O36" t="s">
        <v>5157</v>
      </c>
      <c r="P36" t="s">
        <v>5164</v>
      </c>
      <c r="Q36" t="s">
        <v>5182</v>
      </c>
      <c r="R36" t="s">
        <v>5184</v>
      </c>
      <c r="S36" t="s">
        <v>5185</v>
      </c>
      <c r="T36">
        <v>33</v>
      </c>
      <c r="U36" t="s">
        <v>5187</v>
      </c>
      <c r="V36" t="s">
        <v>5198</v>
      </c>
      <c r="W36">
        <v>2017</v>
      </c>
      <c r="X36">
        <f>HYPERLINK("http://www.pdbbind.org.cn/quickpdb.asp?quickpdb=5SWG","5SWG")</f>
        <v>0</v>
      </c>
    </row>
    <row r="37" spans="1:24">
      <c r="A37" t="s">
        <v>5017</v>
      </c>
      <c r="B37" t="s">
        <v>5030</v>
      </c>
      <c r="C37">
        <v>98.2</v>
      </c>
      <c r="D37" t="s">
        <v>5033</v>
      </c>
      <c r="E37" t="s">
        <v>5035</v>
      </c>
      <c r="I37" t="s">
        <v>5087</v>
      </c>
      <c r="J37" t="s">
        <v>5115</v>
      </c>
      <c r="K37" t="s">
        <v>5126</v>
      </c>
      <c r="L37" t="s">
        <v>5031</v>
      </c>
      <c r="M37" t="s">
        <v>4954</v>
      </c>
      <c r="N37">
        <v>279</v>
      </c>
      <c r="O37" t="s">
        <v>5157</v>
      </c>
      <c r="P37" t="s">
        <v>5164</v>
      </c>
    </row>
    <row r="38" spans="1:24">
      <c r="A38" t="s">
        <v>5018</v>
      </c>
      <c r="B38" t="s">
        <v>5030</v>
      </c>
      <c r="C38">
        <v>95.90000000000001</v>
      </c>
      <c r="D38" t="s">
        <v>5033</v>
      </c>
      <c r="E38" t="s">
        <v>5035</v>
      </c>
      <c r="I38" t="s">
        <v>5088</v>
      </c>
      <c r="J38" t="s">
        <v>5115</v>
      </c>
      <c r="K38" t="s">
        <v>5139</v>
      </c>
      <c r="L38" t="s">
        <v>5031</v>
      </c>
      <c r="M38" t="s">
        <v>4954</v>
      </c>
      <c r="N38">
        <v>279</v>
      </c>
      <c r="O38" t="s">
        <v>5157</v>
      </c>
      <c r="P38" t="s">
        <v>5164</v>
      </c>
    </row>
    <row r="39" spans="1:24">
      <c r="A39" t="s">
        <v>5019</v>
      </c>
      <c r="B39" t="s">
        <v>5030</v>
      </c>
      <c r="C39">
        <v>95.90000000000001</v>
      </c>
      <c r="D39" t="s">
        <v>5033</v>
      </c>
      <c r="E39" t="s">
        <v>5035</v>
      </c>
      <c r="I39" t="s">
        <v>5089</v>
      </c>
      <c r="J39" t="s">
        <v>5115</v>
      </c>
      <c r="K39" t="s">
        <v>5140</v>
      </c>
      <c r="L39" t="s">
        <v>5031</v>
      </c>
      <c r="M39" t="s">
        <v>4954</v>
      </c>
      <c r="N39">
        <v>279</v>
      </c>
      <c r="O39" t="s">
        <v>5157</v>
      </c>
      <c r="P39" t="s">
        <v>5164</v>
      </c>
    </row>
    <row r="40" spans="1:24">
      <c r="A40" t="s">
        <v>5020</v>
      </c>
      <c r="B40" t="s">
        <v>5030</v>
      </c>
      <c r="C40">
        <v>95.90000000000001</v>
      </c>
      <c r="D40" t="s">
        <v>5033</v>
      </c>
      <c r="E40" t="s">
        <v>5035</v>
      </c>
      <c r="I40" t="s">
        <v>5090</v>
      </c>
      <c r="J40" t="s">
        <v>5115</v>
      </c>
      <c r="K40" t="s">
        <v>5141</v>
      </c>
      <c r="L40" t="s">
        <v>5031</v>
      </c>
      <c r="M40" t="s">
        <v>4954</v>
      </c>
      <c r="N40">
        <v>279</v>
      </c>
      <c r="O40" t="s">
        <v>5157</v>
      </c>
      <c r="P40" t="s">
        <v>5164</v>
      </c>
    </row>
    <row r="41" spans="1:24">
      <c r="A41" t="s">
        <v>5021</v>
      </c>
      <c r="B41" t="s">
        <v>5030</v>
      </c>
      <c r="C41">
        <v>95.90000000000001</v>
      </c>
      <c r="D41" t="s">
        <v>5033</v>
      </c>
      <c r="E41" t="s">
        <v>5035</v>
      </c>
      <c r="I41" t="s">
        <v>5091</v>
      </c>
      <c r="J41" t="s">
        <v>5115</v>
      </c>
      <c r="K41" t="s">
        <v>5142</v>
      </c>
      <c r="L41" t="s">
        <v>5031</v>
      </c>
      <c r="M41" t="s">
        <v>4954</v>
      </c>
      <c r="N41">
        <v>279</v>
      </c>
      <c r="O41" t="s">
        <v>5157</v>
      </c>
      <c r="P41" t="s">
        <v>5164</v>
      </c>
    </row>
    <row r="42" spans="1:24">
      <c r="A42" t="s">
        <v>5022</v>
      </c>
      <c r="B42" t="s">
        <v>5030</v>
      </c>
      <c r="C42">
        <v>95.3</v>
      </c>
      <c r="D42" t="s">
        <v>5033</v>
      </c>
      <c r="E42" t="s">
        <v>5035</v>
      </c>
      <c r="I42" t="s">
        <v>5092</v>
      </c>
      <c r="J42" t="s">
        <v>5115</v>
      </c>
      <c r="K42" t="s">
        <v>5143</v>
      </c>
      <c r="L42" t="s">
        <v>5031</v>
      </c>
      <c r="M42" t="s">
        <v>4954</v>
      </c>
      <c r="N42">
        <v>279</v>
      </c>
      <c r="O42" t="s">
        <v>5157</v>
      </c>
      <c r="P42" t="s">
        <v>5164</v>
      </c>
    </row>
    <row r="43" spans="1:24">
      <c r="A43" t="s">
        <v>5023</v>
      </c>
      <c r="B43" t="s">
        <v>5030</v>
      </c>
      <c r="C43">
        <v>94.90000000000001</v>
      </c>
      <c r="D43" t="s">
        <v>5033</v>
      </c>
      <c r="E43" t="s">
        <v>5035</v>
      </c>
      <c r="I43" t="s">
        <v>5093</v>
      </c>
      <c r="J43" t="s">
        <v>5115</v>
      </c>
      <c r="K43" t="s">
        <v>5144</v>
      </c>
      <c r="L43" t="s">
        <v>5031</v>
      </c>
      <c r="M43" t="s">
        <v>4954</v>
      </c>
      <c r="N43">
        <v>279</v>
      </c>
      <c r="O43" t="s">
        <v>5157</v>
      </c>
      <c r="P43" t="s">
        <v>5164</v>
      </c>
    </row>
    <row r="44" spans="1:24">
      <c r="A44" t="s">
        <v>5024</v>
      </c>
      <c r="B44" t="s">
        <v>5032</v>
      </c>
      <c r="C44">
        <v>91.7</v>
      </c>
      <c r="D44" t="s">
        <v>5034</v>
      </c>
      <c r="E44" t="s">
        <v>5035</v>
      </c>
      <c r="I44" t="s">
        <v>5094</v>
      </c>
      <c r="J44" t="s">
        <v>5115</v>
      </c>
      <c r="K44" t="s">
        <v>5123</v>
      </c>
      <c r="L44" t="s">
        <v>5031</v>
      </c>
      <c r="M44" t="s">
        <v>4954</v>
      </c>
      <c r="N44">
        <v>279</v>
      </c>
      <c r="O44" t="s">
        <v>5157</v>
      </c>
      <c r="P44" t="s">
        <v>5164</v>
      </c>
    </row>
    <row r="45" spans="1:24">
      <c r="A45" t="s">
        <v>5025</v>
      </c>
      <c r="B45" t="s">
        <v>5032</v>
      </c>
      <c r="C45">
        <v>90.7</v>
      </c>
      <c r="D45" t="s">
        <v>5034</v>
      </c>
      <c r="E45" t="s">
        <v>5037</v>
      </c>
      <c r="I45" t="s">
        <v>5095</v>
      </c>
      <c r="J45" t="s">
        <v>5115</v>
      </c>
      <c r="K45" t="s">
        <v>5145</v>
      </c>
      <c r="L45" t="s">
        <v>5031</v>
      </c>
      <c r="M45" t="s">
        <v>4954</v>
      </c>
      <c r="N45">
        <v>279</v>
      </c>
      <c r="O45" t="s">
        <v>5157</v>
      </c>
      <c r="P45" t="s">
        <v>5164</v>
      </c>
    </row>
    <row r="46" spans="1:24">
      <c r="A46" t="s">
        <v>5026</v>
      </c>
      <c r="B46" t="s">
        <v>5030</v>
      </c>
      <c r="C46">
        <v>90.40000000000001</v>
      </c>
      <c r="D46" t="s">
        <v>5034</v>
      </c>
      <c r="E46" t="s">
        <v>5037</v>
      </c>
      <c r="I46" t="s">
        <v>5096</v>
      </c>
      <c r="J46" t="s">
        <v>5115</v>
      </c>
      <c r="K46" t="s">
        <v>5126</v>
      </c>
      <c r="L46" t="s">
        <v>5031</v>
      </c>
      <c r="M46" t="s">
        <v>4954</v>
      </c>
      <c r="N46">
        <v>279</v>
      </c>
      <c r="O46" t="s">
        <v>5157</v>
      </c>
      <c r="P46" t="s">
        <v>5164</v>
      </c>
    </row>
    <row r="47" spans="1:24">
      <c r="A47" t="s">
        <v>5027</v>
      </c>
      <c r="B47" t="s">
        <v>5031</v>
      </c>
      <c r="C47">
        <v>90</v>
      </c>
      <c r="D47" t="s">
        <v>5034</v>
      </c>
      <c r="E47" t="s">
        <v>5038</v>
      </c>
      <c r="I47" t="s">
        <v>5097</v>
      </c>
      <c r="J47" t="s">
        <v>5115</v>
      </c>
      <c r="K47" t="s">
        <v>5146</v>
      </c>
      <c r="L47" t="s">
        <v>5031</v>
      </c>
      <c r="M47" t="s">
        <v>4954</v>
      </c>
      <c r="N47">
        <v>279</v>
      </c>
      <c r="O47" t="s">
        <v>5157</v>
      </c>
      <c r="P47" t="s">
        <v>5164</v>
      </c>
    </row>
    <row r="48" spans="1:24">
      <c r="A48" t="s">
        <v>5028</v>
      </c>
      <c r="B48" t="s">
        <v>5030</v>
      </c>
      <c r="C48">
        <v>78.7</v>
      </c>
      <c r="D48" t="s">
        <v>5034</v>
      </c>
      <c r="E48" t="s">
        <v>5037</v>
      </c>
      <c r="I48" t="s">
        <v>5098</v>
      </c>
      <c r="J48" t="s">
        <v>5115</v>
      </c>
      <c r="K48" t="s">
        <v>5147</v>
      </c>
      <c r="L48" t="s">
        <v>5031</v>
      </c>
      <c r="M48" t="s">
        <v>4954</v>
      </c>
      <c r="N48">
        <v>279</v>
      </c>
      <c r="O48" t="s">
        <v>5157</v>
      </c>
      <c r="P48" t="s">
        <v>5164</v>
      </c>
    </row>
    <row r="49" spans="1:24">
      <c r="A49" t="s">
        <v>5029</v>
      </c>
      <c r="B49" t="s">
        <v>5030</v>
      </c>
      <c r="C49">
        <v>78.7</v>
      </c>
      <c r="D49" t="s">
        <v>5034</v>
      </c>
      <c r="E49" t="s">
        <v>5037</v>
      </c>
      <c r="I49" t="s">
        <v>5099</v>
      </c>
      <c r="J49" t="s">
        <v>5115</v>
      </c>
      <c r="K49" t="s">
        <v>5148</v>
      </c>
      <c r="L49" t="s">
        <v>5031</v>
      </c>
      <c r="M49" t="s">
        <v>4954</v>
      </c>
      <c r="N49">
        <v>279</v>
      </c>
      <c r="O49" t="s">
        <v>5157</v>
      </c>
      <c r="P49" t="s">
        <v>5164</v>
      </c>
    </row>
    <row r="50" spans="1:24">
      <c r="I50" t="s">
        <v>5100</v>
      </c>
      <c r="J50" t="s">
        <v>5115</v>
      </c>
      <c r="K50" t="s">
        <v>5149</v>
      </c>
      <c r="L50" t="s">
        <v>5031</v>
      </c>
      <c r="M50" t="s">
        <v>4954</v>
      </c>
      <c r="N50">
        <v>279</v>
      </c>
      <c r="O50" t="s">
        <v>5157</v>
      </c>
      <c r="P50" t="s">
        <v>5164</v>
      </c>
    </row>
    <row r="51" spans="1:24">
      <c r="I51" t="s">
        <v>5101</v>
      </c>
      <c r="J51" t="s">
        <v>5115</v>
      </c>
      <c r="K51" t="s">
        <v>5145</v>
      </c>
      <c r="L51" t="s">
        <v>5031</v>
      </c>
      <c r="M51" t="s">
        <v>4954</v>
      </c>
      <c r="N51">
        <v>279</v>
      </c>
      <c r="O51" t="s">
        <v>5157</v>
      </c>
      <c r="P51" t="s">
        <v>5164</v>
      </c>
      <c r="Q51" t="s">
        <v>5182</v>
      </c>
      <c r="R51" t="s">
        <v>5184</v>
      </c>
      <c r="S51" t="s">
        <v>5185</v>
      </c>
      <c r="T51">
        <v>20</v>
      </c>
      <c r="U51" t="s">
        <v>5187</v>
      </c>
      <c r="V51" t="s">
        <v>5199</v>
      </c>
      <c r="W51">
        <v>2017</v>
      </c>
      <c r="X51">
        <f>HYPERLINK("http://www.pdbbind.org.cn/quickpdb.asp?quickpdb=5SXK","5SXK")</f>
        <v>0</v>
      </c>
    </row>
    <row r="52" spans="1:24">
      <c r="I52" t="s">
        <v>5102</v>
      </c>
      <c r="J52" t="s">
        <v>5115</v>
      </c>
      <c r="K52" t="s">
        <v>5150</v>
      </c>
      <c r="L52" t="s">
        <v>5031</v>
      </c>
      <c r="M52" t="s">
        <v>4954</v>
      </c>
      <c r="N52">
        <v>168</v>
      </c>
      <c r="O52" t="s">
        <v>5157</v>
      </c>
      <c r="P52" t="s">
        <v>5176</v>
      </c>
      <c r="Q52" t="s">
        <v>5182</v>
      </c>
      <c r="R52" t="s">
        <v>5184</v>
      </c>
      <c r="S52" t="s">
        <v>5185</v>
      </c>
      <c r="T52">
        <v>2.4</v>
      </c>
      <c r="U52" t="s">
        <v>5188</v>
      </c>
      <c r="V52" t="s">
        <v>5200</v>
      </c>
      <c r="W52">
        <v>2017</v>
      </c>
      <c r="X52">
        <f>HYPERLINK("http://www.pdbbind.org.cn/quickpdb.asp?quickpdb=5UBT","5UBT")</f>
        <v>0</v>
      </c>
    </row>
    <row r="53" spans="1:24">
      <c r="I53" t="s">
        <v>5103</v>
      </c>
      <c r="J53" t="s">
        <v>5115</v>
      </c>
      <c r="K53" t="s">
        <v>5129</v>
      </c>
      <c r="L53" t="s">
        <v>5031</v>
      </c>
      <c r="M53" t="s">
        <v>4968</v>
      </c>
      <c r="N53">
        <v>293</v>
      </c>
      <c r="O53" t="s">
        <v>5157</v>
      </c>
      <c r="P53" t="s">
        <v>5177</v>
      </c>
      <c r="Q53" t="s">
        <v>5182</v>
      </c>
      <c r="R53" t="s">
        <v>5183</v>
      </c>
      <c r="S53" t="s">
        <v>5185</v>
      </c>
      <c r="T53">
        <v>0.4</v>
      </c>
      <c r="U53" t="s">
        <v>5187</v>
      </c>
      <c r="V53" t="s">
        <v>5201</v>
      </c>
      <c r="W53">
        <v>2017</v>
      </c>
      <c r="X53">
        <f>HYPERLINK("http://www.pdbbind.org.cn/quickpdb.asp?quickpdb=5UK8","5UK8")</f>
        <v>0</v>
      </c>
    </row>
    <row r="54" spans="1:24">
      <c r="I54" t="s">
        <v>5104</v>
      </c>
      <c r="J54" t="s">
        <v>5115</v>
      </c>
      <c r="K54" t="s">
        <v>5122</v>
      </c>
      <c r="L54" t="s">
        <v>5031</v>
      </c>
      <c r="M54" t="s">
        <v>4968</v>
      </c>
      <c r="N54">
        <v>293</v>
      </c>
      <c r="O54" t="s">
        <v>5157</v>
      </c>
      <c r="P54" t="s">
        <v>5177</v>
      </c>
      <c r="Q54" t="s">
        <v>5182</v>
      </c>
      <c r="R54" t="s">
        <v>5183</v>
      </c>
      <c r="S54" t="s">
        <v>5185</v>
      </c>
      <c r="T54">
        <v>0.06900000000000001</v>
      </c>
      <c r="U54" t="s">
        <v>5187</v>
      </c>
      <c r="V54" t="s">
        <v>5202</v>
      </c>
      <c r="W54">
        <v>2017</v>
      </c>
      <c r="X54">
        <f>HYPERLINK("http://www.pdbbind.org.cn/quickpdb.asp?quickpdb=5UKJ","5UKJ")</f>
        <v>0</v>
      </c>
    </row>
    <row r="55" spans="1:24">
      <c r="I55" t="s">
        <v>5105</v>
      </c>
      <c r="J55" t="s">
        <v>5115</v>
      </c>
      <c r="K55" t="s">
        <v>5125</v>
      </c>
      <c r="L55" t="s">
        <v>5031</v>
      </c>
      <c r="M55" t="s">
        <v>4968</v>
      </c>
      <c r="N55">
        <v>293</v>
      </c>
      <c r="O55" t="s">
        <v>5157</v>
      </c>
      <c r="P55" t="s">
        <v>5177</v>
      </c>
      <c r="Q55" t="s">
        <v>5182</v>
      </c>
      <c r="R55" t="s">
        <v>5183</v>
      </c>
      <c r="S55" t="s">
        <v>5185</v>
      </c>
      <c r="T55">
        <v>0.23</v>
      </c>
      <c r="U55" t="s">
        <v>5187</v>
      </c>
      <c r="V55" t="s">
        <v>5203</v>
      </c>
      <c r="W55">
        <v>2017</v>
      </c>
      <c r="X55">
        <f>HYPERLINK("http://www.pdbbind.org.cn/quickpdb.asp?quickpdb=5UL1","5UL1")</f>
        <v>0</v>
      </c>
    </row>
    <row r="56" spans="1:24">
      <c r="I56" t="s">
        <v>5106</v>
      </c>
      <c r="J56" t="s">
        <v>5115</v>
      </c>
      <c r="K56" t="s">
        <v>5122</v>
      </c>
      <c r="L56" t="s">
        <v>5031</v>
      </c>
      <c r="M56" t="s">
        <v>4954</v>
      </c>
      <c r="N56">
        <v>170</v>
      </c>
      <c r="O56" t="s">
        <v>5157</v>
      </c>
      <c r="P56" t="s">
        <v>5165</v>
      </c>
      <c r="Q56" t="s">
        <v>5182</v>
      </c>
      <c r="R56" t="s">
        <v>5184</v>
      </c>
      <c r="S56" t="s">
        <v>5185</v>
      </c>
      <c r="T56">
        <v>3</v>
      </c>
      <c r="U56" t="s">
        <v>5188</v>
      </c>
      <c r="V56" t="s">
        <v>5204</v>
      </c>
      <c r="W56">
        <v>2017</v>
      </c>
      <c r="X56">
        <f>HYPERLINK("http://www.pdbbind.org.cn/quickpdb.asp?quickpdb=5VLR","5VLR")</f>
        <v>0</v>
      </c>
    </row>
    <row r="57" spans="1:24">
      <c r="I57" t="s">
        <v>5107</v>
      </c>
      <c r="J57" t="s">
        <v>5115</v>
      </c>
      <c r="K57" t="s">
        <v>5151</v>
      </c>
      <c r="L57" t="s">
        <v>5031</v>
      </c>
      <c r="M57" t="s">
        <v>4954</v>
      </c>
      <c r="N57">
        <v>277</v>
      </c>
      <c r="O57" t="s">
        <v>5157</v>
      </c>
      <c r="P57" t="s">
        <v>5178</v>
      </c>
    </row>
    <row r="58" spans="1:24">
      <c r="I58" t="s">
        <v>5108</v>
      </c>
      <c r="J58" t="s">
        <v>5115</v>
      </c>
      <c r="K58" t="s">
        <v>5152</v>
      </c>
      <c r="L58" t="s">
        <v>5031</v>
      </c>
      <c r="M58" t="s">
        <v>4954</v>
      </c>
      <c r="N58">
        <v>277</v>
      </c>
      <c r="O58" t="s">
        <v>5157</v>
      </c>
      <c r="P58" t="s">
        <v>5178</v>
      </c>
    </row>
    <row r="59" spans="1:24">
      <c r="I59" t="s">
        <v>5109</v>
      </c>
      <c r="J59" t="s">
        <v>5115</v>
      </c>
      <c r="K59" t="s">
        <v>5151</v>
      </c>
      <c r="L59" t="s">
        <v>5031</v>
      </c>
      <c r="M59" t="s">
        <v>4954</v>
      </c>
      <c r="N59">
        <v>278</v>
      </c>
      <c r="O59" t="s">
        <v>5157</v>
      </c>
      <c r="P59" t="s">
        <v>5179</v>
      </c>
    </row>
    <row r="60" spans="1:24">
      <c r="I60" t="s">
        <v>5110</v>
      </c>
      <c r="J60" t="s">
        <v>5115</v>
      </c>
      <c r="K60" t="s">
        <v>5144</v>
      </c>
      <c r="L60" t="s">
        <v>5031</v>
      </c>
      <c r="M60" t="s">
        <v>4954</v>
      </c>
      <c r="N60">
        <v>279</v>
      </c>
      <c r="O60" t="s">
        <v>5157</v>
      </c>
      <c r="P60" t="s">
        <v>5164</v>
      </c>
    </row>
    <row r="61" spans="1:24">
      <c r="I61" t="s">
        <v>5111</v>
      </c>
      <c r="J61" t="s">
        <v>5115</v>
      </c>
      <c r="K61" t="s">
        <v>5153</v>
      </c>
      <c r="L61" t="s">
        <v>5031</v>
      </c>
      <c r="M61" t="s">
        <v>4968</v>
      </c>
      <c r="N61">
        <v>169</v>
      </c>
      <c r="O61" t="s">
        <v>5157</v>
      </c>
      <c r="P61" t="s">
        <v>5180</v>
      </c>
    </row>
    <row r="62" spans="1:24">
      <c r="I62" t="s">
        <v>5112</v>
      </c>
      <c r="J62" t="s">
        <v>5115</v>
      </c>
      <c r="K62" t="s">
        <v>5154</v>
      </c>
      <c r="L62" t="s">
        <v>5031</v>
      </c>
      <c r="M62" t="s">
        <v>4968</v>
      </c>
      <c r="N62">
        <v>169</v>
      </c>
      <c r="O62" t="s">
        <v>5157</v>
      </c>
      <c r="P62" t="s">
        <v>5180</v>
      </c>
    </row>
    <row r="63" spans="1:24">
      <c r="I63" t="s">
        <v>5113</v>
      </c>
      <c r="J63" t="s">
        <v>5115</v>
      </c>
      <c r="K63" t="s">
        <v>5134</v>
      </c>
      <c r="L63" t="s">
        <v>5030</v>
      </c>
      <c r="M63" t="s">
        <v>4959</v>
      </c>
      <c r="N63">
        <v>109</v>
      </c>
      <c r="O63" t="s">
        <v>5157</v>
      </c>
      <c r="P63" t="s">
        <v>5181</v>
      </c>
    </row>
  </sheetData>
  <mergeCells count="6">
    <mergeCell ref="A3:E3"/>
    <mergeCell ref="A13:E13"/>
    <mergeCell ref="A27:G2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2021-06-11T11:12:32Z</dcterms:created>
  <dcterms:modified xsi:type="dcterms:W3CDTF">2021-06-11T11:12:32Z</dcterms:modified>
</cp:coreProperties>
</file>