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"/>
    </mc:Choice>
  </mc:AlternateContent>
  <xr:revisionPtr revIDLastSave="0" documentId="13_ncr:1_{25B2CC85-5177-49BD-BF4C-D4778472449E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工作表1" sheetId="2" r:id="rId1"/>
    <sheet name="deepchem_DMPNN_testing_result_r" sheetId="1" r:id="rId2"/>
    <sheet name="工作表2" sheetId="3" r:id="rId3"/>
  </sheets>
  <definedNames>
    <definedName name="_xlnm._FilterDatabase" localSheetId="1" hidden="1">deepchem_DMPNN_testing_result_r!$G$1:$G$157</definedName>
  </definedNames>
  <calcPr calcId="191029"/>
</workbook>
</file>

<file path=xl/calcChain.xml><?xml version="1.0" encoding="utf-8"?>
<calcChain xmlns="http://schemas.openxmlformats.org/spreadsheetml/2006/main">
  <c r="D37" i="3" l="1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11" i="1"/>
  <c r="G11" i="1" s="1"/>
  <c r="E13" i="1"/>
  <c r="G13" i="1" s="1"/>
  <c r="E27" i="1"/>
  <c r="G27" i="1" s="1"/>
  <c r="E43" i="1"/>
  <c r="G43" i="1" s="1"/>
  <c r="E45" i="1"/>
  <c r="G45" i="1" s="1"/>
  <c r="E59" i="1"/>
  <c r="G59" i="1" s="1"/>
  <c r="E75" i="1"/>
  <c r="G75" i="1" s="1"/>
  <c r="E77" i="1"/>
  <c r="G77" i="1" s="1"/>
  <c r="E91" i="1"/>
  <c r="G91" i="1" s="1"/>
  <c r="E107" i="1"/>
  <c r="G107" i="1" s="1"/>
  <c r="E109" i="1"/>
  <c r="G109" i="1" s="1"/>
  <c r="E123" i="1"/>
  <c r="G123" i="1" s="1"/>
  <c r="E139" i="1"/>
  <c r="G139" i="1" s="1"/>
  <c r="E141" i="1"/>
  <c r="G141" i="1" s="1"/>
  <c r="E155" i="1"/>
  <c r="G155" i="1" s="1"/>
  <c r="D3" i="1"/>
  <c r="E3" i="1" s="1"/>
  <c r="G3" i="1" s="1"/>
  <c r="D4" i="1"/>
  <c r="E4" i="1" s="1"/>
  <c r="G4" i="1" s="1"/>
  <c r="D5" i="1"/>
  <c r="E5" i="1" s="1"/>
  <c r="G5" i="1" s="1"/>
  <c r="D6" i="1"/>
  <c r="E6" i="1" s="1"/>
  <c r="G6" i="1" s="1"/>
  <c r="D7" i="1"/>
  <c r="E7" i="1" s="1"/>
  <c r="G7" i="1" s="1"/>
  <c r="D8" i="1"/>
  <c r="E8" i="1" s="1"/>
  <c r="G8" i="1" s="1"/>
  <c r="D9" i="1"/>
  <c r="E9" i="1" s="1"/>
  <c r="G9" i="1" s="1"/>
  <c r="D10" i="1"/>
  <c r="E10" i="1" s="1"/>
  <c r="G10" i="1" s="1"/>
  <c r="D11" i="1"/>
  <c r="D12" i="1"/>
  <c r="E12" i="1" s="1"/>
  <c r="G12" i="1" s="1"/>
  <c r="D13" i="1"/>
  <c r="D14" i="1"/>
  <c r="E14" i="1" s="1"/>
  <c r="G14" i="1" s="1"/>
  <c r="D15" i="1"/>
  <c r="E15" i="1" s="1"/>
  <c r="G15" i="1" s="1"/>
  <c r="D16" i="1"/>
  <c r="E16" i="1" s="1"/>
  <c r="G16" i="1" s="1"/>
  <c r="D17" i="1"/>
  <c r="E17" i="1" s="1"/>
  <c r="G17" i="1" s="1"/>
  <c r="D18" i="1"/>
  <c r="E18" i="1" s="1"/>
  <c r="G18" i="1" s="1"/>
  <c r="D19" i="1"/>
  <c r="E19" i="1" s="1"/>
  <c r="G19" i="1" s="1"/>
  <c r="D20" i="1"/>
  <c r="E20" i="1" s="1"/>
  <c r="G20" i="1" s="1"/>
  <c r="D21" i="1"/>
  <c r="E21" i="1" s="1"/>
  <c r="G21" i="1" s="1"/>
  <c r="D22" i="1"/>
  <c r="E22" i="1" s="1"/>
  <c r="G22" i="1" s="1"/>
  <c r="D23" i="1"/>
  <c r="E23" i="1" s="1"/>
  <c r="G23" i="1" s="1"/>
  <c r="D24" i="1"/>
  <c r="E24" i="1" s="1"/>
  <c r="G24" i="1" s="1"/>
  <c r="D25" i="1"/>
  <c r="E25" i="1" s="1"/>
  <c r="G25" i="1" s="1"/>
  <c r="D26" i="1"/>
  <c r="E26" i="1" s="1"/>
  <c r="G26" i="1" s="1"/>
  <c r="D27" i="1"/>
  <c r="D28" i="1"/>
  <c r="E28" i="1" s="1"/>
  <c r="G28" i="1" s="1"/>
  <c r="D29" i="1"/>
  <c r="E29" i="1" s="1"/>
  <c r="G29" i="1" s="1"/>
  <c r="D30" i="1"/>
  <c r="E30" i="1" s="1"/>
  <c r="G30" i="1" s="1"/>
  <c r="D31" i="1"/>
  <c r="E31" i="1" s="1"/>
  <c r="G31" i="1" s="1"/>
  <c r="D32" i="1"/>
  <c r="E32" i="1" s="1"/>
  <c r="G32" i="1" s="1"/>
  <c r="D33" i="1"/>
  <c r="E33" i="1" s="1"/>
  <c r="G33" i="1" s="1"/>
  <c r="D34" i="1"/>
  <c r="E34" i="1" s="1"/>
  <c r="G34" i="1" s="1"/>
  <c r="D35" i="1"/>
  <c r="E35" i="1" s="1"/>
  <c r="G35" i="1" s="1"/>
  <c r="D36" i="1"/>
  <c r="E36" i="1" s="1"/>
  <c r="G36" i="1" s="1"/>
  <c r="D37" i="1"/>
  <c r="E37" i="1" s="1"/>
  <c r="G37" i="1" s="1"/>
  <c r="D38" i="1"/>
  <c r="E38" i="1" s="1"/>
  <c r="G38" i="1" s="1"/>
  <c r="D39" i="1"/>
  <c r="E39" i="1" s="1"/>
  <c r="G39" i="1" s="1"/>
  <c r="D40" i="1"/>
  <c r="E40" i="1" s="1"/>
  <c r="G40" i="1" s="1"/>
  <c r="D41" i="1"/>
  <c r="E41" i="1" s="1"/>
  <c r="G41" i="1" s="1"/>
  <c r="D42" i="1"/>
  <c r="E42" i="1" s="1"/>
  <c r="G42" i="1" s="1"/>
  <c r="D43" i="1"/>
  <c r="D44" i="1"/>
  <c r="E44" i="1" s="1"/>
  <c r="G44" i="1" s="1"/>
  <c r="D45" i="1"/>
  <c r="D46" i="1"/>
  <c r="E46" i="1" s="1"/>
  <c r="G46" i="1" s="1"/>
  <c r="D47" i="1"/>
  <c r="E47" i="1" s="1"/>
  <c r="G47" i="1" s="1"/>
  <c r="D48" i="1"/>
  <c r="E48" i="1" s="1"/>
  <c r="G48" i="1" s="1"/>
  <c r="D49" i="1"/>
  <c r="E49" i="1" s="1"/>
  <c r="G49" i="1" s="1"/>
  <c r="D50" i="1"/>
  <c r="E50" i="1" s="1"/>
  <c r="G50" i="1" s="1"/>
  <c r="D51" i="1"/>
  <c r="E51" i="1" s="1"/>
  <c r="G51" i="1" s="1"/>
  <c r="D52" i="1"/>
  <c r="E52" i="1" s="1"/>
  <c r="G52" i="1" s="1"/>
  <c r="D53" i="1"/>
  <c r="E53" i="1" s="1"/>
  <c r="G53" i="1" s="1"/>
  <c r="D54" i="1"/>
  <c r="E54" i="1" s="1"/>
  <c r="G54" i="1" s="1"/>
  <c r="D55" i="1"/>
  <c r="E55" i="1" s="1"/>
  <c r="G55" i="1" s="1"/>
  <c r="D56" i="1"/>
  <c r="E56" i="1" s="1"/>
  <c r="G56" i="1" s="1"/>
  <c r="D57" i="1"/>
  <c r="E57" i="1" s="1"/>
  <c r="G57" i="1" s="1"/>
  <c r="D58" i="1"/>
  <c r="E58" i="1" s="1"/>
  <c r="G58" i="1" s="1"/>
  <c r="D59" i="1"/>
  <c r="D60" i="1"/>
  <c r="E60" i="1" s="1"/>
  <c r="G60" i="1" s="1"/>
  <c r="D61" i="1"/>
  <c r="E61" i="1" s="1"/>
  <c r="G61" i="1" s="1"/>
  <c r="D62" i="1"/>
  <c r="E62" i="1" s="1"/>
  <c r="G62" i="1" s="1"/>
  <c r="D63" i="1"/>
  <c r="E63" i="1" s="1"/>
  <c r="G63" i="1" s="1"/>
  <c r="D64" i="1"/>
  <c r="E64" i="1" s="1"/>
  <c r="G64" i="1" s="1"/>
  <c r="D65" i="1"/>
  <c r="E65" i="1" s="1"/>
  <c r="G65" i="1" s="1"/>
  <c r="D66" i="1"/>
  <c r="E66" i="1" s="1"/>
  <c r="G66" i="1" s="1"/>
  <c r="D67" i="1"/>
  <c r="E67" i="1" s="1"/>
  <c r="G67" i="1" s="1"/>
  <c r="D68" i="1"/>
  <c r="E68" i="1" s="1"/>
  <c r="G68" i="1" s="1"/>
  <c r="D69" i="1"/>
  <c r="E69" i="1" s="1"/>
  <c r="G69" i="1" s="1"/>
  <c r="D70" i="1"/>
  <c r="E70" i="1" s="1"/>
  <c r="G70" i="1" s="1"/>
  <c r="D71" i="1"/>
  <c r="E71" i="1" s="1"/>
  <c r="G71" i="1" s="1"/>
  <c r="D72" i="1"/>
  <c r="E72" i="1" s="1"/>
  <c r="G72" i="1" s="1"/>
  <c r="D73" i="1"/>
  <c r="E73" i="1" s="1"/>
  <c r="G73" i="1" s="1"/>
  <c r="D74" i="1"/>
  <c r="E74" i="1" s="1"/>
  <c r="G74" i="1" s="1"/>
  <c r="D75" i="1"/>
  <c r="D76" i="1"/>
  <c r="E76" i="1" s="1"/>
  <c r="G76" i="1" s="1"/>
  <c r="D77" i="1"/>
  <c r="D78" i="1"/>
  <c r="E78" i="1" s="1"/>
  <c r="G78" i="1" s="1"/>
  <c r="D79" i="1"/>
  <c r="E79" i="1" s="1"/>
  <c r="G79" i="1" s="1"/>
  <c r="D80" i="1"/>
  <c r="E80" i="1" s="1"/>
  <c r="G80" i="1" s="1"/>
  <c r="D81" i="1"/>
  <c r="E81" i="1" s="1"/>
  <c r="G81" i="1" s="1"/>
  <c r="D82" i="1"/>
  <c r="E82" i="1" s="1"/>
  <c r="G82" i="1" s="1"/>
  <c r="D83" i="1"/>
  <c r="E83" i="1" s="1"/>
  <c r="G83" i="1" s="1"/>
  <c r="D84" i="1"/>
  <c r="E84" i="1" s="1"/>
  <c r="G84" i="1" s="1"/>
  <c r="D85" i="1"/>
  <c r="E85" i="1" s="1"/>
  <c r="G85" i="1" s="1"/>
  <c r="D86" i="1"/>
  <c r="E86" i="1" s="1"/>
  <c r="G86" i="1" s="1"/>
  <c r="D87" i="1"/>
  <c r="E87" i="1" s="1"/>
  <c r="G87" i="1" s="1"/>
  <c r="D88" i="1"/>
  <c r="E88" i="1" s="1"/>
  <c r="G88" i="1" s="1"/>
  <c r="D89" i="1"/>
  <c r="E89" i="1" s="1"/>
  <c r="G89" i="1" s="1"/>
  <c r="D90" i="1"/>
  <c r="E90" i="1" s="1"/>
  <c r="G90" i="1" s="1"/>
  <c r="D91" i="1"/>
  <c r="D92" i="1"/>
  <c r="E92" i="1" s="1"/>
  <c r="G92" i="1" s="1"/>
  <c r="D93" i="1"/>
  <c r="E93" i="1" s="1"/>
  <c r="G93" i="1" s="1"/>
  <c r="D94" i="1"/>
  <c r="E94" i="1" s="1"/>
  <c r="G94" i="1" s="1"/>
  <c r="D95" i="1"/>
  <c r="E95" i="1" s="1"/>
  <c r="G95" i="1" s="1"/>
  <c r="D96" i="1"/>
  <c r="E96" i="1" s="1"/>
  <c r="G96" i="1" s="1"/>
  <c r="D97" i="1"/>
  <c r="E97" i="1" s="1"/>
  <c r="G97" i="1" s="1"/>
  <c r="D98" i="1"/>
  <c r="E98" i="1" s="1"/>
  <c r="G98" i="1" s="1"/>
  <c r="D99" i="1"/>
  <c r="E99" i="1" s="1"/>
  <c r="G99" i="1" s="1"/>
  <c r="D100" i="1"/>
  <c r="E100" i="1" s="1"/>
  <c r="G100" i="1" s="1"/>
  <c r="D101" i="1"/>
  <c r="E101" i="1" s="1"/>
  <c r="G101" i="1" s="1"/>
  <c r="D102" i="1"/>
  <c r="E102" i="1" s="1"/>
  <c r="G102" i="1" s="1"/>
  <c r="D103" i="1"/>
  <c r="E103" i="1" s="1"/>
  <c r="G103" i="1" s="1"/>
  <c r="D104" i="1"/>
  <c r="E104" i="1" s="1"/>
  <c r="G104" i="1" s="1"/>
  <c r="D105" i="1"/>
  <c r="E105" i="1" s="1"/>
  <c r="G105" i="1" s="1"/>
  <c r="D106" i="1"/>
  <c r="E106" i="1" s="1"/>
  <c r="G106" i="1" s="1"/>
  <c r="D107" i="1"/>
  <c r="D108" i="1"/>
  <c r="E108" i="1" s="1"/>
  <c r="G108" i="1" s="1"/>
  <c r="D109" i="1"/>
  <c r="D110" i="1"/>
  <c r="E110" i="1" s="1"/>
  <c r="G110" i="1" s="1"/>
  <c r="D111" i="1"/>
  <c r="E111" i="1" s="1"/>
  <c r="G111" i="1" s="1"/>
  <c r="D112" i="1"/>
  <c r="E112" i="1" s="1"/>
  <c r="G112" i="1" s="1"/>
  <c r="D113" i="1"/>
  <c r="E113" i="1" s="1"/>
  <c r="G113" i="1" s="1"/>
  <c r="D114" i="1"/>
  <c r="E114" i="1" s="1"/>
  <c r="G114" i="1" s="1"/>
  <c r="D115" i="1"/>
  <c r="E115" i="1" s="1"/>
  <c r="G115" i="1" s="1"/>
  <c r="D116" i="1"/>
  <c r="E116" i="1" s="1"/>
  <c r="G116" i="1" s="1"/>
  <c r="D117" i="1"/>
  <c r="E117" i="1" s="1"/>
  <c r="G117" i="1" s="1"/>
  <c r="D118" i="1"/>
  <c r="E118" i="1" s="1"/>
  <c r="G118" i="1" s="1"/>
  <c r="D119" i="1"/>
  <c r="E119" i="1" s="1"/>
  <c r="G119" i="1" s="1"/>
  <c r="D120" i="1"/>
  <c r="E120" i="1" s="1"/>
  <c r="G120" i="1" s="1"/>
  <c r="D121" i="1"/>
  <c r="E121" i="1" s="1"/>
  <c r="G121" i="1" s="1"/>
  <c r="D122" i="1"/>
  <c r="E122" i="1" s="1"/>
  <c r="G122" i="1" s="1"/>
  <c r="D123" i="1"/>
  <c r="D124" i="1"/>
  <c r="E124" i="1" s="1"/>
  <c r="G124" i="1" s="1"/>
  <c r="D125" i="1"/>
  <c r="E125" i="1" s="1"/>
  <c r="G125" i="1" s="1"/>
  <c r="D126" i="1"/>
  <c r="E126" i="1" s="1"/>
  <c r="G126" i="1" s="1"/>
  <c r="D127" i="1"/>
  <c r="E127" i="1" s="1"/>
  <c r="G127" i="1" s="1"/>
  <c r="D128" i="1"/>
  <c r="E128" i="1" s="1"/>
  <c r="G128" i="1" s="1"/>
  <c r="D129" i="1"/>
  <c r="E129" i="1" s="1"/>
  <c r="G129" i="1" s="1"/>
  <c r="D130" i="1"/>
  <c r="E130" i="1" s="1"/>
  <c r="G130" i="1" s="1"/>
  <c r="D131" i="1"/>
  <c r="E131" i="1" s="1"/>
  <c r="G131" i="1" s="1"/>
  <c r="D132" i="1"/>
  <c r="E132" i="1" s="1"/>
  <c r="G132" i="1" s="1"/>
  <c r="D133" i="1"/>
  <c r="E133" i="1" s="1"/>
  <c r="G133" i="1" s="1"/>
  <c r="D134" i="1"/>
  <c r="E134" i="1" s="1"/>
  <c r="G134" i="1" s="1"/>
  <c r="D135" i="1"/>
  <c r="E135" i="1" s="1"/>
  <c r="G135" i="1" s="1"/>
  <c r="D136" i="1"/>
  <c r="E136" i="1" s="1"/>
  <c r="G136" i="1" s="1"/>
  <c r="D137" i="1"/>
  <c r="E137" i="1" s="1"/>
  <c r="G137" i="1" s="1"/>
  <c r="D138" i="1"/>
  <c r="E138" i="1" s="1"/>
  <c r="G138" i="1" s="1"/>
  <c r="D139" i="1"/>
  <c r="D140" i="1"/>
  <c r="E140" i="1" s="1"/>
  <c r="G140" i="1" s="1"/>
  <c r="D141" i="1"/>
  <c r="D142" i="1"/>
  <c r="E142" i="1" s="1"/>
  <c r="G142" i="1" s="1"/>
  <c r="D143" i="1"/>
  <c r="E143" i="1" s="1"/>
  <c r="G143" i="1" s="1"/>
  <c r="D144" i="1"/>
  <c r="E144" i="1" s="1"/>
  <c r="G144" i="1" s="1"/>
  <c r="D145" i="1"/>
  <c r="E145" i="1" s="1"/>
  <c r="G145" i="1" s="1"/>
  <c r="D146" i="1"/>
  <c r="E146" i="1" s="1"/>
  <c r="G146" i="1" s="1"/>
  <c r="D147" i="1"/>
  <c r="E147" i="1" s="1"/>
  <c r="G147" i="1" s="1"/>
  <c r="D148" i="1"/>
  <c r="E148" i="1" s="1"/>
  <c r="G148" i="1" s="1"/>
  <c r="D149" i="1"/>
  <c r="E149" i="1" s="1"/>
  <c r="G149" i="1" s="1"/>
  <c r="D150" i="1"/>
  <c r="E150" i="1" s="1"/>
  <c r="G150" i="1" s="1"/>
  <c r="D151" i="1"/>
  <c r="E151" i="1" s="1"/>
  <c r="G151" i="1" s="1"/>
  <c r="D152" i="1"/>
  <c r="E152" i="1" s="1"/>
  <c r="G152" i="1" s="1"/>
  <c r="D153" i="1"/>
  <c r="E153" i="1" s="1"/>
  <c r="G153" i="1" s="1"/>
  <c r="D154" i="1"/>
  <c r="E154" i="1" s="1"/>
  <c r="G154" i="1" s="1"/>
  <c r="D155" i="1"/>
  <c r="D156" i="1"/>
  <c r="E156" i="1" s="1"/>
  <c r="G156" i="1" s="1"/>
  <c r="D157" i="1"/>
  <c r="E157" i="1" s="1"/>
  <c r="G157" i="1" s="1"/>
  <c r="D2" i="1"/>
  <c r="E2" i="1" s="1"/>
  <c r="G2" i="1" s="1"/>
</calcChain>
</file>

<file path=xl/sharedStrings.xml><?xml version="1.0" encoding="utf-8"?>
<sst xmlns="http://schemas.openxmlformats.org/spreadsheetml/2006/main" count="234" uniqueCount="193">
  <si>
    <t>SMILES</t>
  </si>
  <si>
    <t>Observed(min)</t>
  </si>
  <si>
    <t>Prediction of testing-set(min)</t>
  </si>
  <si>
    <t>CCCN(C)c1nn(CCC(C)C)c(=O)c(C2=NS(=O)(=O)c3cc(NS(C)(=O)=O)ccc3N2)c1O</t>
  </si>
  <si>
    <t>CC(C)CCn1nc(-c2cccs2)c(O)c(C2=NS(=O)(=O)c3cc(/C=C\C(N)=O)ccc3N2)c1=O</t>
  </si>
  <si>
    <t>CCOc1cc(NC(=O)C2(NC(=O)c3ccc4c(C5CCCC5)c(-c5ncc(Cl)cn5)n(C)c4c3)CCC2)ccc1/C=C/C(=O)OCC(=O)N1CCCC1</t>
  </si>
  <si>
    <t>O=C1CN(Cc2ccc(-c3ccc(F)c(CN4CCCCC4)n3)cc2)C(=O)N1CC(F)F</t>
  </si>
  <si>
    <t>COc1ccc2[nH]c(SCc3ccccn3)nc2c1</t>
  </si>
  <si>
    <t>COCC(=O)N1CCC(NC(=O)c2cc3cc(Cl)ccc3[nH]2)C(NC(=O)c2nc3c(s2)CN(C)CC3)C1</t>
  </si>
  <si>
    <t>O=C1CC(=O)CC([C@@H]2C[C@H]2c2cc(C(F)(F)F)cc(C(F)(F)F)c2)C1</t>
  </si>
  <si>
    <t>CC1=C2C[C@H]3[C@@H](CC[C@@H]4C[C@@H](n5ccnn5)CC[C@]34C)[C@@H]2CC[C@@]2(C1)O[C@@H]1C[C@H](C)CN[C@H]1[C@H]2C</t>
  </si>
  <si>
    <t>O=C(CCc1ccccc1)N[C@@H](Cc1c[nH]c2ccccc12)C(=O)Nc1ccncc1</t>
  </si>
  <si>
    <t>CC(C)(C)CC[C@]1(C)CN(C2CC2)C(=O)C(C2=NS(=O)(=O)c3cc(NS(C)(=O)=O)ccc3N2)=C1O</t>
  </si>
  <si>
    <t>CN(C)Cc1ccc(NC(=O)Nc2ccc(-c3nc(N4C5CCC4COC5)nc(N4C5CCC4COC5)n3)cc2)cc1</t>
  </si>
  <si>
    <t>S=C(NCCc1nc(-c2ccccc2)cs1)N1CCCCC1</t>
  </si>
  <si>
    <t>CN1CC[C@@]2(C)C(=CC1=O)CC[C@H]1[C@@H]3CC=C(c4cccnc4)[C@@]3(C)CC[C@@H]12</t>
  </si>
  <si>
    <t>CC1=C2C[C@H]3[C@@H](CC[C@@H]4C[C@@H](NS(C)(=O)=O)CC[C@]34C)[C@@H]2CC[C@@]2(C1)O[C@@H]1C[C@H](C)CN[C@H]1[C@H]2C</t>
  </si>
  <si>
    <t>Cn1c(=O)cc(N2CCC[C@@H](N)C2)n(Cc2cc(F)ccc2Br)c1=O</t>
  </si>
  <si>
    <t>CNC(=O)Cn1cc(CN2CCN(c3cc(C(=O)Nc4ccc5c(c4)-c4c(c(C(N)=O)nn4-c4ccc(F)cc4)CC5)c(Cl)cn3)CC2)cn1</t>
  </si>
  <si>
    <t>O=C(N[C@H](Cc1c[nH]c2ccccc12)C(=O)Nc1ccncc1)c1ccc(N2CCN(c3cccc(C(F)(F)F)c3)CC2)cc1F</t>
  </si>
  <si>
    <t>COc1ccc(CCN2C(=O)N(NS(C)(=O)=O)CC2c2ccc(C)cc2)cc1</t>
  </si>
  <si>
    <t>CC(C)C(=O)N[C@H]1CC[C@@]2(C)C(CC[C@H]3[C@@H]4CC=C(c5cccnc5)[C@@]4(C)CC[C@@H]32)C1</t>
  </si>
  <si>
    <t>CCN(CC)C(=O)OC[C@H](C)[C@H]1CC[C@@H](C)[C@@H](N(C)c2ncnc3[nH]ccc23)C1</t>
  </si>
  <si>
    <t>CN1C/C=C/CCOc2cccc(c2)-c2ccnc(n2)Nc2ccc(N3CCOCC3)c(c2)C1</t>
  </si>
  <si>
    <t>CC(C)(C)c1noc([C@@H]2CCCN2C(=O)C[C@H](N)Cc2cc(F)c(F)cc2F)n1</t>
  </si>
  <si>
    <t>CNC(=O)COC[C@H](C)[C@H]1CC[C@@H](C)[C@@H](N(C)c2ncnc3[nH]ccc23)C1</t>
  </si>
  <si>
    <t>Cc1cncc(C2=CC[C@H]3[C@@H]4CCN5C(=O)CCCC[C@]5(C)[C@H]4CC[C@]23C)c1</t>
  </si>
  <si>
    <t>O=C(N[C@@H](Cc1c[nH]c2ccccc12)C(=O)Nc1ccncc1)c1ccc(-c2ccc(F)c(F)c2)cc1F</t>
  </si>
  <si>
    <t>CC1=C2C[C@H]3[C@@H](CC[C@@H]4C[C@@H](O)CC[C@]34C)[C@@H]2CC[C@@]2(C1)O[C@@H]1C[C@H](C)CN[C@H]1[C@H]2C</t>
  </si>
  <si>
    <t>COc1ccc2[nH]c(SCCCO)nc2c1</t>
  </si>
  <si>
    <t>CCN(CC)CCC/N=C(\C)Nc1c2ccc(Cl)cc2nc2ccc(OC)nc12</t>
  </si>
  <si>
    <t>N#Cc1ccc(-c2ccc(C3(C(F)(F)F)CC3)nc2)nc1</t>
  </si>
  <si>
    <t>NCCOCCOCCOCCOCCN1CCN(C(c2ccccc2)c2ccc(Cl)cc2)CC1</t>
  </si>
  <si>
    <t>Cc1c(O)c2ccc3c(c2oc1=O)[C@@H](OC(=O)C12CCC(C)(C(=O)O1)C2(C)C)[C@@H](OC(=O)C12CCC(C)(C(=O)O1)C2(C)C)C(C)(C)O3</t>
  </si>
  <si>
    <t>COc1cccc2c(=O)n(Cc3ccccc3C#N)c(N3CCCC(N)C3)nc12</t>
  </si>
  <si>
    <t>CC(C)(C)c1ccc(NC(=O)N2CCCN(C(=O)c3ccc(Cl)cc3)CC2)cc1</t>
  </si>
  <si>
    <t>O=C(N[C@@H](Cc1c[nH]c2ccccc12)C(=O)Nc1ccncc1)c1ccc(/C=C/c2ccc(Cl)cc2)cc1F</t>
  </si>
  <si>
    <t>Cc1noc(-c2ccc3c(c2)c2c(n3CCCS(=O)(=O)c3cc(F)cc(F)c3)CCCC2)n1</t>
  </si>
  <si>
    <t>CN[C@@H]1CCc2ccccc2[C@H]1c1ccc(Cl)c(Cl)c1</t>
  </si>
  <si>
    <t>C[C@]12CC[C@H]3[C@@H](CC[C@H]4CC(=O)NCC[C@@]43C)C1=CC=C2c1cccnc1</t>
  </si>
  <si>
    <t>N#Cc1ccc(NC[C@@H]2CCCN2C(=O)C[C@H](N)Cc2cc(F)c(F)cc2F)nc1</t>
  </si>
  <si>
    <t>CSc1nc2ccccn2c(=N)c1S(=O)(=O)c1ccc(OC(F)(F)F)cc1</t>
  </si>
  <si>
    <t>CC(C)CCN1C(=O)C(C2=NS(=O)(=O)c3cc(NS(C)(=O)=O)ccc3N2)=C(O)[C@@H]2[C@H]3CC[C@H](C3)[C@@H]21</t>
  </si>
  <si>
    <t>O=C(NCCC(c1ccccc1)c1ccccc1)c1ccccn1</t>
  </si>
  <si>
    <t>CC(CN(C)C)NC(=O)c1cccn2c(=O)c3cc4ccccc4cc3nc12</t>
  </si>
  <si>
    <t>CC(C)OC(=O)C1=CN(C(=O)c2cccc(OCCN3CCOCC3)c2)CC(C)(C)c2c1[nH]c1ccccc21</t>
  </si>
  <si>
    <t>CCCN(CCCNc1ccnc2cc(Cl)ccc12)Cc1ccsc1</t>
  </si>
  <si>
    <t>O=C(N[C@H](Cc1c[nH]c2ccccc12)C(=O)Nc1ccncc1)c1ccc(-c2cc(C(F)(F)F)ccc2F)cc1F</t>
  </si>
  <si>
    <t>CNS(=N)(=O)c1ccc(C(F)(F)F)cc1</t>
  </si>
  <si>
    <t>O=C(NCCc1nc(-c2ccccc2)cs1)c1ccccc1F</t>
  </si>
  <si>
    <t>Cc1cc(/C=C/C#N)cc(C)c1Oc1cc(Nc2ccc(C#N)cc2)c(N)cc1C(=O)NCCC(F)F</t>
  </si>
  <si>
    <t>CCc1cccc(CC)c1-c1cc(OC)c2c(n1)CCCC2N(CC)c1cccc2ccccc12</t>
  </si>
  <si>
    <t>CC1=C2C[C@H]3[C@@H](CC[C@@H]4Cc5[nH][nH]c(=O)c5C[C@]34C)[C@@H]2CC[C@@]2(C1)O[C@@H]1C[C@H](C)CN[C@H]1[C@H]2C</t>
  </si>
  <si>
    <t>C[C@]12CC[C@H]3[C@@H](CC(F)C4=CC(=O)CC[C@@]43C)[C@@H]1CC=C2c1cncc(F)c1</t>
  </si>
  <si>
    <t>CC(C)CCn1nc(CCC(F)(F)F)c(O)c(C2=NS(=O)(=O)c3cc(NS(C)(=O)=O)ccc3N2)c1=O</t>
  </si>
  <si>
    <t>CC(C)OC(=O)C1=CN(C(=O)c2ccc(OCCN3CCCC3)cc2)CC(C)(C)c2c1[nH]c1ccccc21</t>
  </si>
  <si>
    <t>CCCCc1nn(CCC(C)C)c(=O)c(C2=NS(=O)(=O)c3cc(OCC(N)=O)ccc3N2)c1O</t>
  </si>
  <si>
    <t>Cc1ccnc(NC(c2ccc([N+](=O)[O-])cc2)c2ccc3cccnc3c2O)c1</t>
  </si>
  <si>
    <t>C[C@]12CC[C@H]3[C@@H](CCC4=CC(=O)CC[C@@]43C)C1=CC=C2c1cccnc1</t>
  </si>
  <si>
    <t>CC(C)CCC1CCC(C)CC1N(C)c1ncnc2[nH]ccc12</t>
  </si>
  <si>
    <t>COc1ccc(-c2cc(-c3ccc(C(F)(F)F)cc3)cnc2N)cn1</t>
  </si>
  <si>
    <t>Cc1ccc(-c2nn(CCC3CC3)c(=O)c(C3=NS(=O)(=O)c4cc(OCC(N)=O)ccc4N3)c2O)s1</t>
  </si>
  <si>
    <t>CC(C)CC1n2cncc2CN(Cc2ccc(OC(F)(F)F)cc2)S1(=O)=O</t>
  </si>
  <si>
    <t>CC(C)(C)c1ccc(-c2ccnc(C#N)c2)cc1</t>
  </si>
  <si>
    <t>C[C@@H]1CN(C(=O)c2nc(Nc3cc(C4CC4)[nH]n3)c3cc(Cl)ccc3n2)CCN1</t>
  </si>
  <si>
    <t>C1CCC(C(CC2CCCCN2)C2CCOCC2)CC1</t>
  </si>
  <si>
    <t>COc1cc2[nH]c(C)c(-c3ccc(F)cc3C)c(=O)c2cc1Cl</t>
  </si>
  <si>
    <t>O=C(Nc1cc(C(F)(F)F)on1)N1CCCN(C(=O)c2ccc(C(F)(F)F)cn2)CC1</t>
  </si>
  <si>
    <t>NC(=O)c1cn(Cc2nnc(-c3cc(S(N)(=O)=O)c(SCc4ccccc4)cc3Cl)o2)nn1</t>
  </si>
  <si>
    <t>C=C(C)[C@@H]1CC[C@]2(CO)CC[C@]3(C)[C@H](CC[C@@H]4[C@@]5(C)CC=C(c6ccc(C(=O)O)cc6)C(C)(C)[C@@H]5CC[C@]43C)[C@@H]12</t>
  </si>
  <si>
    <t>C[C@]12CC[C@H]3[C@@H](CCC4=CC(=O)CC[C@@]43C)C1=CC=C2c1cncnc1</t>
  </si>
  <si>
    <t>COc1ccc(-c2cc(-c3ccc(-n4cccn4)cc3)cnc2N)cn1</t>
  </si>
  <si>
    <t>CS(=O)(=O)Nc1ccc2c(c1)S(=O)(=O)N=C(C1=C(O)[C@H]3[C@@H]4CC[C@@H](C4)[C@H]3N(Cc3ccc(F)cc3)C1=O)N2</t>
  </si>
  <si>
    <t>C1CCC(C(CC2CCCCN2)C2CC2)CC1</t>
  </si>
  <si>
    <t>CC1=C2C[C@H]3[C@@H](CC[C@@H]4C[C@H](O)CC[C@]34C)[C@@H]2CC[C@@]2(C1)O[C@@H]1C[C@H](C)CN[C@H]1[C@H]2C</t>
  </si>
  <si>
    <t>Nc1ncc(-c2ccc(C(=O)N3CCNCC3)cc2)cc1-c1ccc(C(F)(F)F)cc1</t>
  </si>
  <si>
    <t>CC(C)CC[C@H]1CN(Cc2ccc(F)cc2)C(=O)C(C2=NS(=O)(=O)c3cc(NS(C)(=O)=O)ccc3N2)=C1O</t>
  </si>
  <si>
    <t>CN1CCC(Nc2nc(Nc3ccc(Cl)c(F)c3)nc3ccccc23)CC1</t>
  </si>
  <si>
    <t>Cn1cc(CN2CCN(c3cc(C(=O)Nc4ccc5c(c4)-c4c(c(C(N)=O)nn4-c4ccc(F)cc4)CC5)c(Cl)cn3)CC2)cn1</t>
  </si>
  <si>
    <t>COc1ccc2nc3cc(Cl)ccc3c(N/C(=N/CCCN(C)C)c3ccc(Cl)cc3)c2n1</t>
  </si>
  <si>
    <t>CC(=O)Nc1cccc(N2CCN(CCCCNS(=O)(=O)CC3CCCCC3)CC2)c1</t>
  </si>
  <si>
    <t>O=C(N[C@@H](Cc1c[nH]c2ccccc12)C(=O)Nc1ccncc1)c1ccc2ccccc2c1F</t>
  </si>
  <si>
    <t>CCOC(=O)C1=C[C@@H](OC(CC)CC)[C@H](NC(C)=O)[C@@H](NCc2ccc(N(CC)CC)cc2)C1</t>
  </si>
  <si>
    <t>CC(=O)N[C@H]1CC[C@]2(C)[C@H]3CC4=C(C)C[C@]5(CC[C@H]4[C@@H]3CC[C@@H]2C1)O[C@@H]1C[C@H](C)CN[C@H]1[C@H]5C</t>
  </si>
  <si>
    <t>O=C(c1cccc(O)c1)c1ccc(-c2ccc(O)c(Cl)c2)s1</t>
  </si>
  <si>
    <t>COc1cc(N2CCN(C3CCN(c4cccc5c(C)ccnc45)CC3)CC2)c2ncccc2c1</t>
  </si>
  <si>
    <t>CC(C)(C)c1cc(NC(=O)[C@@H]2CCCN2CC2CCOCC2)no1</t>
  </si>
  <si>
    <t>Cc1ccc(-c2cc(-c3ccc(S(C)(=O)=O)cc3)cnc2N)cc1C(F)(F)F</t>
  </si>
  <si>
    <t>CN[C@H]1CCc2ccccc2[C@@H]1c1ccc(Cl)c(Cl)c1</t>
  </si>
  <si>
    <t>CC(C)(C)c1cc(NC(=O)[C@@H]2C[C@@H](O)CN2C2CCCCC2)on1</t>
  </si>
  <si>
    <t>COc1ccc(CCN2C(=O)N(NS(=O)(=O)CF)C[C@@H]2c2ccc(OC)cc2)cc1</t>
  </si>
  <si>
    <t>COc1ccc2[nH]c(SCC3CC3)nc2c1</t>
  </si>
  <si>
    <t>CC(C)CCN1C(=O)C(C2=NS(=O)(=O)c3cc(NS(C)(=O)=O)ccc3N2)=C(O)[C@H]2[C@@H]1[C@H]1CC[C@@H]2C1</t>
  </si>
  <si>
    <t>CC1C[C@H]2C3=CC=C(c4cncc(F)c4)[C@@]3(C)CC[C@@H]2[C@@]2(C)CCC(=O)C=C12</t>
  </si>
  <si>
    <t>Nc1ccc(Cl)cc1CN1CCN(C(=O)CNC(=O)CC2CCC(F)(F)CC2)CC1</t>
  </si>
  <si>
    <t>Cc1cc(CCC#N)cc(C)c1Oc1cc(Nc2ccc(C#N)cc2)c(N)cc1C(N)=O</t>
  </si>
  <si>
    <t>CC(C)CN1C(=O)CN(Cc2ccc(-c3ccc(F)c(CN4CCCC(F)(F)C4)n3)cc2)C1=O</t>
  </si>
  <si>
    <t>COc1cc(-c2cccc3[nH]c(-c4ccc5[nH]ccc5c4)nc23)cc(OC)c1OC</t>
  </si>
  <si>
    <t>O=C(N[C@H](Cc1c[nH]c2ccccc12)C(=O)Nc1ccncc1)c1ccc(N2CCN(c3cccc(F)c3)CC2)cc1F</t>
  </si>
  <si>
    <t>COc1ccc(C(Nc2ccccn2)c2ccc3ccc(C)nc3c2O)cc1</t>
  </si>
  <si>
    <t>COc1cc(C(=O)NCCN(C)C)ccc1-c1cc2c(N[C@H](C)c3ccccc3)ncnc2s1</t>
  </si>
  <si>
    <t>COCc1cc(N)c(Nc2ccc(C#N)cc2)cc1Oc1c(C)cc(CCC#N)cc1C</t>
  </si>
  <si>
    <t>C[C@H](Cc1cccc(CC(=O)NCc2cc(C(F)(F)F)ccc2F)c1)NC[C@H](O)c1ccc(O)c(CO)c1</t>
  </si>
  <si>
    <t>COc1ccc2nc3cc(Cl)ccc3c(N/C(=N/CCCN(C)C)C(C)C)c2n1</t>
  </si>
  <si>
    <t>CC(=O)Nc1cccc(N2CCN(CCCCNS(=O)(=O)c3ccc(C)cc3)CC2)c1</t>
  </si>
  <si>
    <t>O=C(N[C@@H](Cc1c[nH]c2ccccc12)C(=O)Nc1ccncc1)c1ccc(-c2ccc(O)c(F)c2)cc1F</t>
  </si>
  <si>
    <t>CC(OC(=O)N1C[C@@H]2C[C@H]1CN2C(=O)[C@@]1(C(C)C)CC[C@@H](NC2CCOCC2F)C1)C(F)(F)F</t>
  </si>
  <si>
    <t>Cc1cc(/C=C/C#N)cc(C)c1Oc1cc(Nc2ccc(C#N)cc2)c(N)cc1C(=O)NN</t>
  </si>
  <si>
    <t>O=C(NOCCO)c1cc(CN2OCCOC2=O)c(F)c(F)c1Nc1ccc(I)cc1F</t>
  </si>
  <si>
    <t>CC(C)(C)c1ccc(C(=O)Nc2ccc(C#N)nc2)cc1</t>
  </si>
  <si>
    <t>C[C@]12CC[C@H]3[C@@H](CC=C4CCCC[C@@]43C)[C@@H]1CC=C2c1cccnc1</t>
  </si>
  <si>
    <t>COCCOC(=O)c1cc(N)c(Nc2ccc(C#N)cc2)cc1Oc1c(C)cc(/C=C/C#N)cc1C</t>
  </si>
  <si>
    <t>Cc1[nH]c2ncnc(-c3ccc(NC(=O)N(CCO)c4ccc(Cl)cc4)c(F)c3)c2c1C</t>
  </si>
  <si>
    <t>CCOC(=O)COC(=O)/C=C/c1ccc(NC(=O)C2(NC(=O)c3ccc4c(C5CCCC5)c(-c5ncc(Cl)cn5)n(C)c4c3)CCC2)cc1OCC</t>
  </si>
  <si>
    <t>CC1(C)C2=CC[C@H]3C4=CC=C(c5cccnc5)[C@@]4(C)CC[C@@H]3[C@@]2(C)CCC1O</t>
  </si>
  <si>
    <t>CC(C)(C)CCn1nc(C2=CCCC2)c(O)c(C2=NS(=O)(=O)c3cc(NS(C)(=O)=O)ccc3N2)c1=O</t>
  </si>
  <si>
    <t>N#Cc1cccc(CN[C@H]2CC[C@H](n3cnc4cnc5[nH]ccc5c43)CC2)c1</t>
  </si>
  <si>
    <t>CC1=C2C[C@H]3[C@@H](CC[C@@H]4Cc5[nH]ncc5C[C@]34C)[C@@H]2CC[C@@]2(C1)O[C@@H]1C[C@H](C)CN[C@H]1[C@H]2C</t>
  </si>
  <si>
    <t>CCCC(=O)N[C@@H]1CC[C@@]2(C)C(=CC[C@H]3[C@@H]4CC=C(c5cccnc5)[C@@]4(C)CC[C@@H]32)C1</t>
  </si>
  <si>
    <t>[2H]C([2H])(c1cc(Cl)ccc1N)N1CCN(C(=O)CNC(=O)C2CC23CCC(F)(F)CC3)CC1</t>
  </si>
  <si>
    <t>N#Cc1ccccc1Cn1c(N2CCC[C@@H](N)C2)nc2cccc(F)c2c1=O</t>
  </si>
  <si>
    <t>CC(C)=Cc1nn(CCC(C)C)c(=O)c(C2=NS(=O)(=O)c3cc(NS(C)(=O)=O)ccc3N2)c1O</t>
  </si>
  <si>
    <t>CC(C)OC(=O)C1=CN(C(=O)c2cccc(CN3CCN(C)CC3)c2)CC(C)(C)c2c1[nH]c1ccccc21</t>
  </si>
  <si>
    <t>Nc1ccc2[nH]c(SCc3ccccn3)nc2c1</t>
  </si>
  <si>
    <t>C[C@]12CC[C@H]3[C@@H](CC=C4C[C@@H](O)CC[C@@]43C)[C@@H]1CC=C2c1cccnc1F</t>
  </si>
  <si>
    <t>COc1cc2c(N3CCN(C4CCCC4)CC3)nc(NCCCN3CCN(C)CC3)nc2cc1OCCCN1CCCC1</t>
  </si>
  <si>
    <t>O=C1CC(=O)N(CCc2cccc(F)c2)C(=O)N1CCc1cccc(F)c1</t>
  </si>
  <si>
    <t>CCCNCC(O)COc1ccccc1C(=O)CCc1ccccc1</t>
  </si>
  <si>
    <t>CC(=S)NC[C@@H]1OC(=O)N2c3ccc(-c4ccc(N5CCOC5=O)nc4)cc3SC[C@@H]12</t>
  </si>
  <si>
    <t>Cc1c[nH]c2ncnc(-c3ccc(NC(=O)N(CCO)c4ccccc4Cl)cc3)c12</t>
  </si>
  <si>
    <t>C=CC(=O)NCc1coc(-c2c(N)ncnc2Nc2ccc(Oc3cccnc3)c(Cl)c2)n1</t>
  </si>
  <si>
    <t>CC(C)[C@]1(C(=O)N2C[C@@H]3C[C@H]2CN3C(=O)C2CCCCC2)CC[C@@H](NC2CCOCC2)C1</t>
  </si>
  <si>
    <t>C[C@]12CC[C@H]3[C@@H](CC=C4C[C@@H](O)CC[C@@]43C)[C@@H]1CC=C2c1ccc(F)nc1</t>
  </si>
  <si>
    <t>CC(C)C(=O)Nc1ccc2nn(-c3ccc(Cl)cc3)nc2c1</t>
  </si>
  <si>
    <t>COc1ccc2nc(NC(=O)C(CC3CCCC3)c3ccc(S(N)(=O)=O)cc3)sc2n1</t>
  </si>
  <si>
    <t>COc1ccc(CNc2c3c(nc4ccc(C#N)cc24)CCN(C(C)=O)C3)cc1Cl</t>
  </si>
  <si>
    <t>CNC(=O)[C@@]12C[C@@H]1[C@@H](n1cnc3c(NC)nc(C#Cc4ccc(Cl)s4)nc31)[C@H](O)[C@@H]2O</t>
  </si>
  <si>
    <t>CN1CCc2nc(C(=O)NC3CN(C(=O)NC(C)(C)C)CCC3NC(=O)c3cc4cc(Cl)ccc4[nH]3)sc2C1</t>
  </si>
  <si>
    <t>Cc1cn2cc(-c3ccc(O)c(O)c3O)nc2s1</t>
  </si>
  <si>
    <t>CC(C)N/C(=N\c1nccn1C(C)C)Nc1ccc(Cl)c(Cl)c1</t>
  </si>
  <si>
    <t>CNc1nc(NCCCN(C)C)c2sc(-c3ccc(C(F)(F)F)cc3)cc2n1</t>
  </si>
  <si>
    <t>O=C(NCc1ccccc1)c1ccccc1C(=O)N1CCCCC1</t>
  </si>
  <si>
    <t>CC(C)(C)c1cc(NC(=O)[C@@H]2CCCCN2C(=O)CC2CCOCC2)no1</t>
  </si>
  <si>
    <t>CC(C)(C)CCn1nc(C2CC2)c(O)c(C2=NS(=O)(=O)c3cc(NS(C)(=O)=O)ccc3N2)c1=O</t>
  </si>
  <si>
    <t>CC(C)n1ccnc1/N=C(\NCC(C)(C)C)Nc1ccc(Cl)c(Cl)c1</t>
  </si>
  <si>
    <t>CN[C@H]1CCc2ccccc2[C@H]1c1ccc(Cl)c(Cl)c1</t>
  </si>
  <si>
    <t>C[C@@H]1CN(c2ccc(F)cc2C(F)(F)F)CCN1S(=O)(=O)c1ccc([C@](O)(C(N)=O)C(F)(F)F)cc1</t>
  </si>
  <si>
    <t>O=C(NCCC(c1ccc(F)cc1)c1ccc(F)cc1)c1ccc(O)nc1</t>
  </si>
  <si>
    <t>Cc1ccc(NC(=O)c2occc2C)cc1-c1nc2ncccc2o1</t>
  </si>
  <si>
    <t>Cc1cc(F)ccc1C1CCN(CCC(=O)N2c3ccccc3C[C@H]2C(=O)N(C)C)CC1</t>
  </si>
  <si>
    <t>CC(=O)N[C@@H]1CC[C@@]2(C)C(=CC[C@H]3[C@@H]4CC=C(c5cccnc5)[C@@]4(C)CC[C@@H]32)C1</t>
  </si>
  <si>
    <t>O=S(=O)(Nc1ccc(CO)c(CO)c1)c1ccc(-c2ccc(F)cc2F)cc1</t>
  </si>
  <si>
    <t>NS(=O)(=O)c1cc(-c2nnc(Cn3cc(-c4ccccc4)nn3)o2)c(Cl)cc1SCc1ccccc1</t>
  </si>
  <si>
    <t>Cc1c(F)c(-c2cccc3cc[nH]c23)cc2c1NC(C)(C)[C@H](O)[C@H]2C</t>
  </si>
  <si>
    <t>CNc1nc(NCCCN(C)C)c2sc(-c3ccc(S(C)(=O)=O)cc3)cc2n1</t>
  </si>
  <si>
    <t>CC1(C)CC[C@]23CC[C@]4(C)[C@](C(=O)C=C5[C@@]6(C)C=C(C#N)C(=O)C(C)(C)[C@@H]6CC[C@]54C)([C@@H]2C1)N(C1CCCCC1)C3=O</t>
  </si>
  <si>
    <t>COc1ccc2[nH]c(SCc3ccc(Cl)cc3)nc2c1</t>
  </si>
  <si>
    <t>CC(C)(C)c1cc(NC(=O)[C@@H]2CCCCN2C2CCOCC2)no1</t>
  </si>
  <si>
    <t>CN(c1ncnc2[nH]ccc12)C1CCCC1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</si>
  <si>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</si>
  <si>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</si>
  <si>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</si>
  <si>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</si>
  <si>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</si>
  <si>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</si>
  <si>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</si>
  <si>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</si>
  <si>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</si>
  <si>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</si>
  <si>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</si>
  <si>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</si>
  <si>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</si>
  <si>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</si>
  <si>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</si>
  <si>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</si>
  <si>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</si>
  <si>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</si>
  <si>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</si>
  <si>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</si>
  <si>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</si>
  <si>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</si>
  <si>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</si>
  <si>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</si>
  <si>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</si>
  <si>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</si>
  <si>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預測為 6.6588893</t>
  </si>
  <si>
    <t>difference ratio</t>
  </si>
  <si>
    <t>difference ratio</t>
    <phoneticPr fontId="18" type="noConversion"/>
  </si>
  <si>
    <t>significant</t>
  </si>
  <si>
    <t>significant</t>
    <phoneticPr fontId="18" type="noConversion"/>
  </si>
  <si>
    <t>index</t>
  </si>
  <si>
    <t>index</t>
    <phoneticPr fontId="18" type="noConversion"/>
  </si>
  <si>
    <t>sign 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</si>
</sst>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7.99799999838019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deepchem_DMPNN_testing_result_r!$B$3:$B$157</c:f>
              <c:numCache>
                <c:formatCode>General</c:formatCode>
                <c:ptCount val="155"/>
                <c:pt idx="0">
                  <c:v>31.0019999903583</c:v>
                </c:pt>
                <c:pt idx="1">
                  <c:v>99.000000008663505</c:v>
                </c:pt>
                <c:pt idx="2">
                  <c:v>66.000000012914498</c:v>
                </c:pt>
                <c:pt idx="3">
                  <c:v>26.531999988293801</c:v>
                </c:pt>
                <c:pt idx="4">
                  <c:v>13.602000006374601</c:v>
                </c:pt>
                <c:pt idx="5">
                  <c:v>64.019999979538099</c:v>
                </c:pt>
                <c:pt idx="6">
                  <c:v>70.019999978684496</c:v>
                </c:pt>
                <c:pt idx="7">
                  <c:v>5.9999999999642704</c:v>
                </c:pt>
                <c:pt idx="8">
                  <c:v>10.002000002254301</c:v>
                </c:pt>
                <c:pt idx="9">
                  <c:v>5.9999999999642704</c:v>
                </c:pt>
                <c:pt idx="10">
                  <c:v>8.2020000020688109</c:v>
                </c:pt>
                <c:pt idx="11">
                  <c:v>10.002000002254301</c:v>
                </c:pt>
                <c:pt idx="12">
                  <c:v>29.999999986798301</c:v>
                </c:pt>
                <c:pt idx="13">
                  <c:v>89.999999990265195</c:v>
                </c:pt>
                <c:pt idx="14">
                  <c:v>13.0020000057185</c:v>
                </c:pt>
                <c:pt idx="15">
                  <c:v>7.9979999983801902</c:v>
                </c:pt>
                <c:pt idx="16">
                  <c:v>18.000000005866799</c:v>
                </c:pt>
                <c:pt idx="17">
                  <c:v>1.00020000021947</c:v>
                </c:pt>
                <c:pt idx="18">
                  <c:v>4.9997999979401904</c:v>
                </c:pt>
                <c:pt idx="19">
                  <c:v>21.000000010472199</c:v>
                </c:pt>
                <c:pt idx="20">
                  <c:v>79.979999984278194</c:v>
                </c:pt>
                <c:pt idx="21">
                  <c:v>28.9980000038016</c:v>
                </c:pt>
                <c:pt idx="22">
                  <c:v>1.00020000021947</c:v>
                </c:pt>
                <c:pt idx="23">
                  <c:v>22.001999997906601</c:v>
                </c:pt>
                <c:pt idx="24">
                  <c:v>19.997999993369501</c:v>
                </c:pt>
                <c:pt idx="25">
                  <c:v>37.398000006257803</c:v>
                </c:pt>
                <c:pt idx="26">
                  <c:v>32.999999991935397</c:v>
                </c:pt>
                <c:pt idx="27">
                  <c:v>109.980000015664</c:v>
                </c:pt>
                <c:pt idx="28">
                  <c:v>26.202000012855201</c:v>
                </c:pt>
                <c:pt idx="29">
                  <c:v>3.4998000007580199</c:v>
                </c:pt>
                <c:pt idx="30">
                  <c:v>61.019999995946797</c:v>
                </c:pt>
                <c:pt idx="31">
                  <c:v>2.9999999986619699</c:v>
                </c:pt>
                <c:pt idx="32">
                  <c:v>70.019999978684496</c:v>
                </c:pt>
                <c:pt idx="33">
                  <c:v>8.99999999897293</c:v>
                </c:pt>
                <c:pt idx="34">
                  <c:v>94.980000009604794</c:v>
                </c:pt>
                <c:pt idx="35">
                  <c:v>1.00020000021947</c:v>
                </c:pt>
                <c:pt idx="36">
                  <c:v>68.999999974114004</c:v>
                </c:pt>
                <c:pt idx="37">
                  <c:v>2.8002000000571599</c:v>
                </c:pt>
                <c:pt idx="38">
                  <c:v>37.001999999433401</c:v>
                </c:pt>
                <c:pt idx="39">
                  <c:v>7.9979999983801902</c:v>
                </c:pt>
                <c:pt idx="40">
                  <c:v>53.999999981522599</c:v>
                </c:pt>
                <c:pt idx="41">
                  <c:v>2.9999999986619699</c:v>
                </c:pt>
                <c:pt idx="42">
                  <c:v>12.0000000052092</c:v>
                </c:pt>
                <c:pt idx="43">
                  <c:v>25.0019999888423</c:v>
                </c:pt>
                <c:pt idx="44">
                  <c:v>46.997999981621099</c:v>
                </c:pt>
                <c:pt idx="45">
                  <c:v>35.999999991575599</c:v>
                </c:pt>
                <c:pt idx="46">
                  <c:v>13.9979999993666</c:v>
                </c:pt>
                <c:pt idx="47">
                  <c:v>53.999999981522599</c:v>
                </c:pt>
                <c:pt idx="48">
                  <c:v>100.020000023138</c:v>
                </c:pt>
                <c:pt idx="49">
                  <c:v>1.00020000021947</c:v>
                </c:pt>
                <c:pt idx="50">
                  <c:v>31.0019999903583</c:v>
                </c:pt>
                <c:pt idx="51">
                  <c:v>22.001999997906601</c:v>
                </c:pt>
                <c:pt idx="52">
                  <c:v>10.002000002254301</c:v>
                </c:pt>
                <c:pt idx="53">
                  <c:v>25.5000000014718</c:v>
                </c:pt>
                <c:pt idx="54">
                  <c:v>1.00020000021947</c:v>
                </c:pt>
                <c:pt idx="55">
                  <c:v>7.0019999978267604</c:v>
                </c:pt>
                <c:pt idx="56">
                  <c:v>284.99999998673297</c:v>
                </c:pt>
                <c:pt idx="57">
                  <c:v>41.999999997426698</c:v>
                </c:pt>
                <c:pt idx="58">
                  <c:v>7.0019999978267604</c:v>
                </c:pt>
                <c:pt idx="59">
                  <c:v>25.0019999888423</c:v>
                </c:pt>
                <c:pt idx="60">
                  <c:v>48.402000001897697</c:v>
                </c:pt>
                <c:pt idx="61">
                  <c:v>84.000000031818104</c:v>
                </c:pt>
                <c:pt idx="62">
                  <c:v>115.979999973766</c:v>
                </c:pt>
                <c:pt idx="63">
                  <c:v>8.99999999897293</c:v>
                </c:pt>
                <c:pt idx="64">
                  <c:v>26.099999997219101</c:v>
                </c:pt>
                <c:pt idx="65">
                  <c:v>120.000000052806</c:v>
                </c:pt>
                <c:pt idx="66">
                  <c:v>1.00020000021947</c:v>
                </c:pt>
                <c:pt idx="67">
                  <c:v>202.98000004088499</c:v>
                </c:pt>
                <c:pt idx="68">
                  <c:v>19.997999993369501</c:v>
                </c:pt>
                <c:pt idx="69">
                  <c:v>124.02000003725099</c:v>
                </c:pt>
                <c:pt idx="70">
                  <c:v>40.002000014325603</c:v>
                </c:pt>
                <c:pt idx="71">
                  <c:v>122.999999981511</c:v>
                </c:pt>
                <c:pt idx="72">
                  <c:v>6.4979999998387896</c:v>
                </c:pt>
                <c:pt idx="73">
                  <c:v>181.01999996797301</c:v>
                </c:pt>
                <c:pt idx="74">
                  <c:v>16.998000002476001</c:v>
                </c:pt>
                <c:pt idx="75">
                  <c:v>31.998000012017801</c:v>
                </c:pt>
                <c:pt idx="76">
                  <c:v>28.002000000738299</c:v>
                </c:pt>
                <c:pt idx="77">
                  <c:v>18.000000005866799</c:v>
                </c:pt>
                <c:pt idx="78">
                  <c:v>8.4000000031317903</c:v>
                </c:pt>
                <c:pt idx="79">
                  <c:v>60</c:v>
                </c:pt>
                <c:pt idx="80">
                  <c:v>81.420000011990496</c:v>
                </c:pt>
                <c:pt idx="81">
                  <c:v>1.9997999993250399</c:v>
                </c:pt>
                <c:pt idx="82">
                  <c:v>13.0020000057185</c:v>
                </c:pt>
                <c:pt idx="83">
                  <c:v>74.999999976434196</c:v>
                </c:pt>
                <c:pt idx="84">
                  <c:v>106.019999964211</c:v>
                </c:pt>
                <c:pt idx="85">
                  <c:v>88.019999985842404</c:v>
                </c:pt>
                <c:pt idx="86">
                  <c:v>13.0020000057185</c:v>
                </c:pt>
                <c:pt idx="87">
                  <c:v>12.8999999981227</c:v>
                </c:pt>
                <c:pt idx="88">
                  <c:v>18.000000005866799</c:v>
                </c:pt>
                <c:pt idx="89">
                  <c:v>1.00020000021947</c:v>
                </c:pt>
                <c:pt idx="90">
                  <c:v>27.000000005879802</c:v>
                </c:pt>
                <c:pt idx="91">
                  <c:v>41.999999997426698</c:v>
                </c:pt>
                <c:pt idx="92">
                  <c:v>4.0002000014087402</c:v>
                </c:pt>
                <c:pt idx="93">
                  <c:v>50.699999980985602</c:v>
                </c:pt>
                <c:pt idx="94">
                  <c:v>5.9999999999642704</c:v>
                </c:pt>
                <c:pt idx="95">
                  <c:v>16.998000002476001</c:v>
                </c:pt>
                <c:pt idx="96">
                  <c:v>226.98000007924</c:v>
                </c:pt>
                <c:pt idx="97">
                  <c:v>230.99999993077</c:v>
                </c:pt>
                <c:pt idx="98">
                  <c:v>8.99999999897293</c:v>
                </c:pt>
                <c:pt idx="99">
                  <c:v>32.999999991935397</c:v>
                </c:pt>
                <c:pt idx="100">
                  <c:v>39.000000003605699</c:v>
                </c:pt>
                <c:pt idx="101">
                  <c:v>31.0019999903583</c:v>
                </c:pt>
                <c:pt idx="102">
                  <c:v>25.9980000061426</c:v>
                </c:pt>
                <c:pt idx="103">
                  <c:v>35.999999991575599</c:v>
                </c:pt>
                <c:pt idx="104">
                  <c:v>37.9980000174696</c:v>
                </c:pt>
                <c:pt idx="105">
                  <c:v>51.000000025386498</c:v>
                </c:pt>
                <c:pt idx="106">
                  <c:v>1.00020000021947</c:v>
                </c:pt>
                <c:pt idx="107">
                  <c:v>19.002000008314099</c:v>
                </c:pt>
                <c:pt idx="108">
                  <c:v>99.000000008663505</c:v>
                </c:pt>
                <c:pt idx="109">
                  <c:v>95.999999976409299</c:v>
                </c:pt>
                <c:pt idx="110">
                  <c:v>1.00020000021947</c:v>
                </c:pt>
                <c:pt idx="111">
                  <c:v>25.0019999888423</c:v>
                </c:pt>
                <c:pt idx="112">
                  <c:v>48.000000015082001</c:v>
                </c:pt>
                <c:pt idx="113">
                  <c:v>120.000000052806</c:v>
                </c:pt>
                <c:pt idx="114">
                  <c:v>1.00020000021947</c:v>
                </c:pt>
                <c:pt idx="115">
                  <c:v>16.0019999967062</c:v>
                </c:pt>
                <c:pt idx="116">
                  <c:v>124.97999996515099</c:v>
                </c:pt>
                <c:pt idx="117">
                  <c:v>32.999999991935397</c:v>
                </c:pt>
                <c:pt idx="118">
                  <c:v>12.0000000052092</c:v>
                </c:pt>
                <c:pt idx="119">
                  <c:v>11.9519999979877</c:v>
                </c:pt>
                <c:pt idx="120">
                  <c:v>1.00020000021947</c:v>
                </c:pt>
                <c:pt idx="121">
                  <c:v>38.388000017916397</c:v>
                </c:pt>
                <c:pt idx="122">
                  <c:v>31.0019999903583</c:v>
                </c:pt>
                <c:pt idx="123">
                  <c:v>5.8499999998732601</c:v>
                </c:pt>
                <c:pt idx="124">
                  <c:v>32.999999991935397</c:v>
                </c:pt>
                <c:pt idx="125">
                  <c:v>89.999999990265195</c:v>
                </c:pt>
                <c:pt idx="126">
                  <c:v>15.0000000017983</c:v>
                </c:pt>
                <c:pt idx="127">
                  <c:v>93.179999984480801</c:v>
                </c:pt>
                <c:pt idx="128">
                  <c:v>1.00020000021947</c:v>
                </c:pt>
                <c:pt idx="129">
                  <c:v>291.00000001472699</c:v>
                </c:pt>
                <c:pt idx="130">
                  <c:v>23.099999992939502</c:v>
                </c:pt>
                <c:pt idx="131">
                  <c:v>5.9999999999642704</c:v>
                </c:pt>
                <c:pt idx="132">
                  <c:v>229.97999990837101</c:v>
                </c:pt>
                <c:pt idx="133">
                  <c:v>6.2399999990063604</c:v>
                </c:pt>
                <c:pt idx="134">
                  <c:v>11.2020000048668</c:v>
                </c:pt>
                <c:pt idx="135">
                  <c:v>22.5000000002638</c:v>
                </c:pt>
                <c:pt idx="136">
                  <c:v>124.02000003725099</c:v>
                </c:pt>
                <c:pt idx="137">
                  <c:v>16.0019999967062</c:v>
                </c:pt>
                <c:pt idx="138">
                  <c:v>109.980000015664</c:v>
                </c:pt>
                <c:pt idx="139">
                  <c:v>10.9980000015009</c:v>
                </c:pt>
                <c:pt idx="140">
                  <c:v>32.897999985924002</c:v>
                </c:pt>
                <c:pt idx="141">
                  <c:v>55.0020000007924</c:v>
                </c:pt>
                <c:pt idx="142">
                  <c:v>27.000000005879802</c:v>
                </c:pt>
                <c:pt idx="143">
                  <c:v>109.980000015664</c:v>
                </c:pt>
                <c:pt idx="144">
                  <c:v>7.9979999983801902</c:v>
                </c:pt>
                <c:pt idx="145">
                  <c:v>43.001999999237299</c:v>
                </c:pt>
                <c:pt idx="146">
                  <c:v>1.00020000021947</c:v>
                </c:pt>
                <c:pt idx="147">
                  <c:v>13.9979999993666</c:v>
                </c:pt>
                <c:pt idx="148">
                  <c:v>12.600000003334801</c:v>
                </c:pt>
                <c:pt idx="149">
                  <c:v>16.998000002476001</c:v>
                </c:pt>
                <c:pt idx="150">
                  <c:v>115.01999999269501</c:v>
                </c:pt>
                <c:pt idx="151">
                  <c:v>39.000000003605699</c:v>
                </c:pt>
                <c:pt idx="152">
                  <c:v>4.3997999994563104</c:v>
                </c:pt>
                <c:pt idx="153">
                  <c:v>19.002000008314099</c:v>
                </c:pt>
                <c:pt idx="154">
                  <c:v>19.997999993369501</c:v>
                </c:pt>
              </c:numCache>
            </c:numRef>
          </c:xVal>
          <c:yVal>
            <c:numRef>
              <c:f>工作表1!$C$25:$C$179</c:f>
              <c:numCache>
                <c:formatCode>General</c:formatCode>
                <c:ptCount val="155"/>
                <c:pt idx="0">
                  <c:v>-19.876867298950543</c:v>
                </c:pt>
                <c:pt idx="1">
                  <c:v>-8.0661625855116696</c:v>
                </c:pt>
                <c:pt idx="2">
                  <c:v>4.7853172665645047</c:v>
                </c:pt>
                <c:pt idx="3">
                  <c:v>14.329749322511447</c:v>
                </c:pt>
                <c:pt idx="4">
                  <c:v>-14.51973788476689</c:v>
                </c:pt>
                <c:pt idx="5">
                  <c:v>-28.02579796321794</c:v>
                </c:pt>
                <c:pt idx="6">
                  <c:v>-10.414901936276891</c:v>
                </c:pt>
                <c:pt idx="7">
                  <c:v>-11.559346490647989</c:v>
                </c:pt>
                <c:pt idx="8">
                  <c:v>-12.344306098301617</c:v>
                </c:pt>
                <c:pt idx="9">
                  <c:v>-12.33950889064799</c:v>
                </c:pt>
                <c:pt idx="10">
                  <c:v>-2.5119968061332472</c:v>
                </c:pt>
                <c:pt idx="11">
                  <c:v>-16.758382598301615</c:v>
                </c:pt>
                <c:pt idx="12">
                  <c:v>57.309759122652281</c:v>
                </c:pt>
                <c:pt idx="13">
                  <c:v>36.624359385248582</c:v>
                </c:pt>
                <c:pt idx="14">
                  <c:v>2.1896096129599414</c:v>
                </c:pt>
                <c:pt idx="15">
                  <c:v>-8.5527855569386908</c:v>
                </c:pt>
                <c:pt idx="16">
                  <c:v>-2.8866269410860248</c:v>
                </c:pt>
                <c:pt idx="17">
                  <c:v>-11.59286075523903</c:v>
                </c:pt>
                <c:pt idx="18">
                  <c:v>-6.9518672515091859</c:v>
                </c:pt>
                <c:pt idx="19">
                  <c:v>-6.8149599304723445</c:v>
                </c:pt>
                <c:pt idx="20">
                  <c:v>-27.717674415534791</c:v>
                </c:pt>
                <c:pt idx="21">
                  <c:v>-21.044681467418915</c:v>
                </c:pt>
                <c:pt idx="22">
                  <c:v>-11.551437655239031</c:v>
                </c:pt>
                <c:pt idx="23">
                  <c:v>-6.4440623429204749</c:v>
                </c:pt>
                <c:pt idx="24">
                  <c:v>17.973326498818835</c:v>
                </c:pt>
                <c:pt idx="25">
                  <c:v>-7.2870792317743067</c:v>
                </c:pt>
                <c:pt idx="26">
                  <c:v>-2.4938558670358795</c:v>
                </c:pt>
                <c:pt idx="27">
                  <c:v>75.76835369892936</c:v>
                </c:pt>
                <c:pt idx="28">
                  <c:v>-13.80492273288746</c:v>
                </c:pt>
                <c:pt idx="29">
                  <c:v>-9.4898737597230145</c:v>
                </c:pt>
                <c:pt idx="30">
                  <c:v>25.790283014238426</c:v>
                </c:pt>
                <c:pt idx="31">
                  <c:v>-3.5700520031368832</c:v>
                </c:pt>
                <c:pt idx="32">
                  <c:v>-18.32294493627689</c:v>
                </c:pt>
                <c:pt idx="33">
                  <c:v>-3.9404439768569688</c:v>
                </c:pt>
                <c:pt idx="34">
                  <c:v>-12.477496363771877</c:v>
                </c:pt>
                <c:pt idx="35">
                  <c:v>-11.68842565523903</c:v>
                </c:pt>
                <c:pt idx="36">
                  <c:v>-3.8224286981797633</c:v>
                </c:pt>
                <c:pt idx="37">
                  <c:v>8.61369585279005</c:v>
                </c:pt>
                <c:pt idx="38">
                  <c:v>-16.967022277646134</c:v>
                </c:pt>
                <c:pt idx="39">
                  <c:v>-12.482269856938691</c:v>
                </c:pt>
                <c:pt idx="40">
                  <c:v>-4.1358147685268349</c:v>
                </c:pt>
                <c:pt idx="41">
                  <c:v>-9.1122160031368828</c:v>
                </c:pt>
                <c:pt idx="42">
                  <c:v>-8.1525359671691486</c:v>
                </c:pt>
                <c:pt idx="43">
                  <c:v>10.266170675453665</c:v>
                </c:pt>
                <c:pt idx="44">
                  <c:v>49.350640624542564</c:v>
                </c:pt>
                <c:pt idx="45">
                  <c:v>-5.7792978536033957</c:v>
                </c:pt>
                <c:pt idx="46">
                  <c:v>27.663339468957766</c:v>
                </c:pt>
                <c:pt idx="47">
                  <c:v>-34.630399768526836</c:v>
                </c:pt>
                <c:pt idx="48">
                  <c:v>-7.0844488292314196</c:v>
                </c:pt>
                <c:pt idx="49">
                  <c:v>-11.61024355523903</c:v>
                </c:pt>
                <c:pt idx="50">
                  <c:v>-20.858785298950544</c:v>
                </c:pt>
                <c:pt idx="51">
                  <c:v>-6.0794093429204779</c:v>
                </c:pt>
                <c:pt idx="52">
                  <c:v>-6.9111283983016172</c:v>
                </c:pt>
                <c:pt idx="53">
                  <c:v>78.984933094479629</c:v>
                </c:pt>
                <c:pt idx="54">
                  <c:v>-11.60707555523903</c:v>
                </c:pt>
                <c:pt idx="55">
                  <c:v>-3.925216409016274</c:v>
                </c:pt>
                <c:pt idx="56">
                  <c:v>-65.785759752911517</c:v>
                </c:pt>
                <c:pt idx="57">
                  <c:v>-9.3890258304686824</c:v>
                </c:pt>
                <c:pt idx="58">
                  <c:v>-0.84409240901627314</c:v>
                </c:pt>
                <c:pt idx="59">
                  <c:v>18.445443675453667</c:v>
                </c:pt>
                <c:pt idx="60">
                  <c:v>-7.5505360287778842</c:v>
                </c:pt>
                <c:pt idx="61">
                  <c:v>23.736511335202053</c:v>
                </c:pt>
                <c:pt idx="62">
                  <c:v>-14.498312250828199</c:v>
                </c:pt>
                <c:pt idx="63">
                  <c:v>33.44476402314303</c:v>
                </c:pt>
                <c:pt idx="64">
                  <c:v>-15.366239100460419</c:v>
                </c:pt>
                <c:pt idx="65">
                  <c:v>-20.045987517974332</c:v>
                </c:pt>
                <c:pt idx="66">
                  <c:v>-11.465388255239031</c:v>
                </c:pt>
                <c:pt idx="67">
                  <c:v>83.011828094686081</c:v>
                </c:pt>
                <c:pt idx="68">
                  <c:v>-3.3005665011811622</c:v>
                </c:pt>
                <c:pt idx="69">
                  <c:v>-45.437827731417748</c:v>
                </c:pt>
                <c:pt idx="70">
                  <c:v>9.2075737271276097</c:v>
                </c:pt>
                <c:pt idx="71">
                  <c:v>-11.585286464271078</c:v>
                </c:pt>
                <c:pt idx="72">
                  <c:v>-8.7924812643808679</c:v>
                </c:pt>
                <c:pt idx="73">
                  <c:v>-50.048336440751527</c:v>
                </c:pt>
                <c:pt idx="74">
                  <c:v>-7.806669519579259</c:v>
                </c:pt>
                <c:pt idx="75">
                  <c:v>0.65819654114487136</c:v>
                </c:pt>
                <c:pt idx="76">
                  <c:v>-15.094877318071616</c:v>
                </c:pt>
                <c:pt idx="77">
                  <c:v>-8.227735941086026</c:v>
                </c:pt>
                <c:pt idx="78">
                  <c:v>9.9256122181363509</c:v>
                </c:pt>
                <c:pt idx="79">
                  <c:v>19.107879247439776</c:v>
                </c:pt>
                <c:pt idx="80">
                  <c:v>11.887888295082149</c:v>
                </c:pt>
                <c:pt idx="81">
                  <c:v>-10.133854465523607</c:v>
                </c:pt>
                <c:pt idx="82">
                  <c:v>-3.4361363870400581</c:v>
                </c:pt>
                <c:pt idx="83">
                  <c:v>52.260909326959492</c:v>
                </c:pt>
                <c:pt idx="84">
                  <c:v>-18.402483769321414</c:v>
                </c:pt>
                <c:pt idx="85">
                  <c:v>-43.290862860971174</c:v>
                </c:pt>
                <c:pt idx="86">
                  <c:v>-3.3227673870400594</c:v>
                </c:pt>
                <c:pt idx="87">
                  <c:v>-5.9853347591775936</c:v>
                </c:pt>
                <c:pt idx="88">
                  <c:v>-15.148778341086025</c:v>
                </c:pt>
                <c:pt idx="89">
                  <c:v>-11.64333275523903</c:v>
                </c:pt>
                <c:pt idx="90">
                  <c:v>-3.6857779014087342</c:v>
                </c:pt>
                <c:pt idx="91">
                  <c:v>24.87653916953132</c:v>
                </c:pt>
                <c:pt idx="92">
                  <c:v>-8.5293608426859677</c:v>
                </c:pt>
                <c:pt idx="93">
                  <c:v>-6.0235991827730189</c:v>
                </c:pt>
                <c:pt idx="94">
                  <c:v>-8.5986649906479897</c:v>
                </c:pt>
                <c:pt idx="95">
                  <c:v>4.1058904804207401</c:v>
                </c:pt>
                <c:pt idx="96">
                  <c:v>-23.107459821262722</c:v>
                </c:pt>
                <c:pt idx="97">
                  <c:v>-92.900374959248722</c:v>
                </c:pt>
                <c:pt idx="98">
                  <c:v>-4.4083949768569699</c:v>
                </c:pt>
                <c:pt idx="99">
                  <c:v>-7.4760848670358797</c:v>
                </c:pt>
                <c:pt idx="100">
                  <c:v>-21.623182847204802</c:v>
                </c:pt>
                <c:pt idx="101">
                  <c:v>-0.16840629895053993</c:v>
                </c:pt>
                <c:pt idx="102">
                  <c:v>44.197662518023847</c:v>
                </c:pt>
                <c:pt idx="103">
                  <c:v>25.458173146396604</c:v>
                </c:pt>
                <c:pt idx="104">
                  <c:v>98.866538564506286</c:v>
                </c:pt>
                <c:pt idx="105">
                  <c:v>43.70133719334288</c:v>
                </c:pt>
                <c:pt idx="106">
                  <c:v>-11.651390705239031</c:v>
                </c:pt>
                <c:pt idx="107">
                  <c:v>23.274415637942841</c:v>
                </c:pt>
                <c:pt idx="108">
                  <c:v>-44.20885858551167</c:v>
                </c:pt>
                <c:pt idx="109">
                  <c:v>27.172862419571203</c:v>
                </c:pt>
                <c:pt idx="110">
                  <c:v>-11.67090945523903</c:v>
                </c:pt>
                <c:pt idx="111">
                  <c:v>14.652457675453661</c:v>
                </c:pt>
                <c:pt idx="112">
                  <c:v>52.804203185964639</c:v>
                </c:pt>
                <c:pt idx="113">
                  <c:v>-42.881913517974333</c:v>
                </c:pt>
                <c:pt idx="114">
                  <c:v>-11.655401615239031</c:v>
                </c:pt>
                <c:pt idx="115">
                  <c:v>-16.931285068695445</c:v>
                </c:pt>
                <c:pt idx="116">
                  <c:v>12.305653793747325</c:v>
                </c:pt>
                <c:pt idx="117">
                  <c:v>-10.780073867035881</c:v>
                </c:pt>
                <c:pt idx="118">
                  <c:v>-12.54371636716915</c:v>
                </c:pt>
                <c:pt idx="119">
                  <c:v>46.099675212718935</c:v>
                </c:pt>
                <c:pt idx="120">
                  <c:v>-11.27647165523903</c:v>
                </c:pt>
                <c:pt idx="121">
                  <c:v>-6.656724114027714</c:v>
                </c:pt>
                <c:pt idx="122">
                  <c:v>10.44920470104946</c:v>
                </c:pt>
                <c:pt idx="123">
                  <c:v>-4.1308691912577338</c:v>
                </c:pt>
                <c:pt idx="124">
                  <c:v>-24.348206867035881</c:v>
                </c:pt>
                <c:pt idx="125">
                  <c:v>-17.01913661475141</c:v>
                </c:pt>
                <c:pt idx="126">
                  <c:v>17.505522047995484</c:v>
                </c:pt>
                <c:pt idx="127">
                  <c:v>-10.32282775744563</c:v>
                </c:pt>
                <c:pt idx="128">
                  <c:v>-11.284303855239031</c:v>
                </c:pt>
                <c:pt idx="129">
                  <c:v>34.899398257652393</c:v>
                </c:pt>
                <c:pt idx="130">
                  <c:v>-9.4565271112590619</c:v>
                </c:pt>
                <c:pt idx="131">
                  <c:v>5.6692700093520099</c:v>
                </c:pt>
                <c:pt idx="132">
                  <c:v>63.603484288969867</c:v>
                </c:pt>
                <c:pt idx="133">
                  <c:v>-8.8435933690459159</c:v>
                </c:pt>
                <c:pt idx="134">
                  <c:v>-3.8930287944934747</c:v>
                </c:pt>
                <c:pt idx="135">
                  <c:v>24.772691081937197</c:v>
                </c:pt>
                <c:pt idx="136">
                  <c:v>67.481497268582245</c:v>
                </c:pt>
                <c:pt idx="137">
                  <c:v>6.566330631304556</c:v>
                </c:pt>
                <c:pt idx="138">
                  <c:v>-35.866916301070631</c:v>
                </c:pt>
                <c:pt idx="139">
                  <c:v>7.2670824545178689</c:v>
                </c:pt>
                <c:pt idx="140">
                  <c:v>10.030536759927102</c:v>
                </c:pt>
                <c:pt idx="141">
                  <c:v>8.8085868009516943</c:v>
                </c:pt>
                <c:pt idx="142">
                  <c:v>-16.200183901408735</c:v>
                </c:pt>
                <c:pt idx="143">
                  <c:v>76.764463698929376</c:v>
                </c:pt>
                <c:pt idx="144">
                  <c:v>-6.5247365569386915</c:v>
                </c:pt>
                <c:pt idx="145">
                  <c:v>-9.7104752510783534</c:v>
                </c:pt>
                <c:pt idx="146">
                  <c:v>-11.60076195523903</c:v>
                </c:pt>
                <c:pt idx="147">
                  <c:v>2.1768094689577637</c:v>
                </c:pt>
                <c:pt idx="148">
                  <c:v>-4.2865451634593885</c:v>
                </c:pt>
                <c:pt idx="149">
                  <c:v>7.6704404804207407</c:v>
                </c:pt>
                <c:pt idx="150">
                  <c:v>34.763225254192548</c:v>
                </c:pt>
                <c:pt idx="151">
                  <c:v>-23.028192847204803</c:v>
                </c:pt>
                <c:pt idx="152">
                  <c:v>4.8738397449844477</c:v>
                </c:pt>
                <c:pt idx="153">
                  <c:v>-14.25378536205716</c:v>
                </c:pt>
                <c:pt idx="154">
                  <c:v>-11.795768501181161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2-477F-B6B0-60C49AEA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37232"/>
        <c:axId val="1665701776"/>
      </c:scatterChart>
      <c:valAx>
        <c:axId val="182513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7.99799999838019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701776"/>
        <c:crosses val="autoZero"/>
        <c:crossBetween val="midCat"/>
      </c:valAx>
      <c:valAx>
        <c:axId val="166570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13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7.99799999838019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deepchem_DMPNN_testing_result_r!$B$3:$B$157</c:f>
              <c:numCache>
                <c:formatCode>General</c:formatCode>
                <c:ptCount val="155"/>
                <c:pt idx="0">
                  <c:v>31.0019999903583</c:v>
                </c:pt>
                <c:pt idx="1">
                  <c:v>99.000000008663505</c:v>
                </c:pt>
                <c:pt idx="2">
                  <c:v>66.000000012914498</c:v>
                </c:pt>
                <c:pt idx="3">
                  <c:v>26.531999988293801</c:v>
                </c:pt>
                <c:pt idx="4">
                  <c:v>13.602000006374601</c:v>
                </c:pt>
                <c:pt idx="5">
                  <c:v>64.019999979538099</c:v>
                </c:pt>
                <c:pt idx="6">
                  <c:v>70.019999978684496</c:v>
                </c:pt>
                <c:pt idx="7">
                  <c:v>5.9999999999642704</c:v>
                </c:pt>
                <c:pt idx="8">
                  <c:v>10.002000002254301</c:v>
                </c:pt>
                <c:pt idx="9">
                  <c:v>5.9999999999642704</c:v>
                </c:pt>
                <c:pt idx="10">
                  <c:v>8.2020000020688109</c:v>
                </c:pt>
                <c:pt idx="11">
                  <c:v>10.002000002254301</c:v>
                </c:pt>
                <c:pt idx="12">
                  <c:v>29.999999986798301</c:v>
                </c:pt>
                <c:pt idx="13">
                  <c:v>89.999999990265195</c:v>
                </c:pt>
                <c:pt idx="14">
                  <c:v>13.0020000057185</c:v>
                </c:pt>
                <c:pt idx="15">
                  <c:v>7.9979999983801902</c:v>
                </c:pt>
                <c:pt idx="16">
                  <c:v>18.000000005866799</c:v>
                </c:pt>
                <c:pt idx="17">
                  <c:v>1.00020000021947</c:v>
                </c:pt>
                <c:pt idx="18">
                  <c:v>4.9997999979401904</c:v>
                </c:pt>
                <c:pt idx="19">
                  <c:v>21.000000010472199</c:v>
                </c:pt>
                <c:pt idx="20">
                  <c:v>79.979999984278194</c:v>
                </c:pt>
                <c:pt idx="21">
                  <c:v>28.9980000038016</c:v>
                </c:pt>
                <c:pt idx="22">
                  <c:v>1.00020000021947</c:v>
                </c:pt>
                <c:pt idx="23">
                  <c:v>22.001999997906601</c:v>
                </c:pt>
                <c:pt idx="24">
                  <c:v>19.997999993369501</c:v>
                </c:pt>
                <c:pt idx="25">
                  <c:v>37.398000006257803</c:v>
                </c:pt>
                <c:pt idx="26">
                  <c:v>32.999999991935397</c:v>
                </c:pt>
                <c:pt idx="27">
                  <c:v>109.980000015664</c:v>
                </c:pt>
                <c:pt idx="28">
                  <c:v>26.202000012855201</c:v>
                </c:pt>
                <c:pt idx="29">
                  <c:v>3.4998000007580199</c:v>
                </c:pt>
                <c:pt idx="30">
                  <c:v>61.019999995946797</c:v>
                </c:pt>
                <c:pt idx="31">
                  <c:v>2.9999999986619699</c:v>
                </c:pt>
                <c:pt idx="32">
                  <c:v>70.019999978684496</c:v>
                </c:pt>
                <c:pt idx="33">
                  <c:v>8.99999999897293</c:v>
                </c:pt>
                <c:pt idx="34">
                  <c:v>94.980000009604794</c:v>
                </c:pt>
                <c:pt idx="35">
                  <c:v>1.00020000021947</c:v>
                </c:pt>
                <c:pt idx="36">
                  <c:v>68.999999974114004</c:v>
                </c:pt>
                <c:pt idx="37">
                  <c:v>2.8002000000571599</c:v>
                </c:pt>
                <c:pt idx="38">
                  <c:v>37.001999999433401</c:v>
                </c:pt>
                <c:pt idx="39">
                  <c:v>7.9979999983801902</c:v>
                </c:pt>
                <c:pt idx="40">
                  <c:v>53.999999981522599</c:v>
                </c:pt>
                <c:pt idx="41">
                  <c:v>2.9999999986619699</c:v>
                </c:pt>
                <c:pt idx="42">
                  <c:v>12.0000000052092</c:v>
                </c:pt>
                <c:pt idx="43">
                  <c:v>25.0019999888423</c:v>
                </c:pt>
                <c:pt idx="44">
                  <c:v>46.997999981621099</c:v>
                </c:pt>
                <c:pt idx="45">
                  <c:v>35.999999991575599</c:v>
                </c:pt>
                <c:pt idx="46">
                  <c:v>13.9979999993666</c:v>
                </c:pt>
                <c:pt idx="47">
                  <c:v>53.999999981522599</c:v>
                </c:pt>
                <c:pt idx="48">
                  <c:v>100.020000023138</c:v>
                </c:pt>
                <c:pt idx="49">
                  <c:v>1.00020000021947</c:v>
                </c:pt>
                <c:pt idx="50">
                  <c:v>31.0019999903583</c:v>
                </c:pt>
                <c:pt idx="51">
                  <c:v>22.001999997906601</c:v>
                </c:pt>
                <c:pt idx="52">
                  <c:v>10.002000002254301</c:v>
                </c:pt>
                <c:pt idx="53">
                  <c:v>25.5000000014718</c:v>
                </c:pt>
                <c:pt idx="54">
                  <c:v>1.00020000021947</c:v>
                </c:pt>
                <c:pt idx="55">
                  <c:v>7.0019999978267604</c:v>
                </c:pt>
                <c:pt idx="56">
                  <c:v>284.99999998673297</c:v>
                </c:pt>
                <c:pt idx="57">
                  <c:v>41.999999997426698</c:v>
                </c:pt>
                <c:pt idx="58">
                  <c:v>7.0019999978267604</c:v>
                </c:pt>
                <c:pt idx="59">
                  <c:v>25.0019999888423</c:v>
                </c:pt>
                <c:pt idx="60">
                  <c:v>48.402000001897697</c:v>
                </c:pt>
                <c:pt idx="61">
                  <c:v>84.000000031818104</c:v>
                </c:pt>
                <c:pt idx="62">
                  <c:v>115.979999973766</c:v>
                </c:pt>
                <c:pt idx="63">
                  <c:v>8.99999999897293</c:v>
                </c:pt>
                <c:pt idx="64">
                  <c:v>26.099999997219101</c:v>
                </c:pt>
                <c:pt idx="65">
                  <c:v>120.000000052806</c:v>
                </c:pt>
                <c:pt idx="66">
                  <c:v>1.00020000021947</c:v>
                </c:pt>
                <c:pt idx="67">
                  <c:v>202.98000004088499</c:v>
                </c:pt>
                <c:pt idx="68">
                  <c:v>19.997999993369501</c:v>
                </c:pt>
                <c:pt idx="69">
                  <c:v>124.02000003725099</c:v>
                </c:pt>
                <c:pt idx="70">
                  <c:v>40.002000014325603</c:v>
                </c:pt>
                <c:pt idx="71">
                  <c:v>122.999999981511</c:v>
                </c:pt>
                <c:pt idx="72">
                  <c:v>6.4979999998387896</c:v>
                </c:pt>
                <c:pt idx="73">
                  <c:v>181.01999996797301</c:v>
                </c:pt>
                <c:pt idx="74">
                  <c:v>16.998000002476001</c:v>
                </c:pt>
                <c:pt idx="75">
                  <c:v>31.998000012017801</c:v>
                </c:pt>
                <c:pt idx="76">
                  <c:v>28.002000000738299</c:v>
                </c:pt>
                <c:pt idx="77">
                  <c:v>18.000000005866799</c:v>
                </c:pt>
                <c:pt idx="78">
                  <c:v>8.4000000031317903</c:v>
                </c:pt>
                <c:pt idx="79">
                  <c:v>60</c:v>
                </c:pt>
                <c:pt idx="80">
                  <c:v>81.420000011990496</c:v>
                </c:pt>
                <c:pt idx="81">
                  <c:v>1.9997999993250399</c:v>
                </c:pt>
                <c:pt idx="82">
                  <c:v>13.0020000057185</c:v>
                </c:pt>
                <c:pt idx="83">
                  <c:v>74.999999976434196</c:v>
                </c:pt>
                <c:pt idx="84">
                  <c:v>106.019999964211</c:v>
                </c:pt>
                <c:pt idx="85">
                  <c:v>88.019999985842404</c:v>
                </c:pt>
                <c:pt idx="86">
                  <c:v>13.0020000057185</c:v>
                </c:pt>
                <c:pt idx="87">
                  <c:v>12.8999999981227</c:v>
                </c:pt>
                <c:pt idx="88">
                  <c:v>18.000000005866799</c:v>
                </c:pt>
                <c:pt idx="89">
                  <c:v>1.00020000021947</c:v>
                </c:pt>
                <c:pt idx="90">
                  <c:v>27.000000005879802</c:v>
                </c:pt>
                <c:pt idx="91">
                  <c:v>41.999999997426698</c:v>
                </c:pt>
                <c:pt idx="92">
                  <c:v>4.0002000014087402</c:v>
                </c:pt>
                <c:pt idx="93">
                  <c:v>50.699999980985602</c:v>
                </c:pt>
                <c:pt idx="94">
                  <c:v>5.9999999999642704</c:v>
                </c:pt>
                <c:pt idx="95">
                  <c:v>16.998000002476001</c:v>
                </c:pt>
                <c:pt idx="96">
                  <c:v>226.98000007924</c:v>
                </c:pt>
                <c:pt idx="97">
                  <c:v>230.99999993077</c:v>
                </c:pt>
                <c:pt idx="98">
                  <c:v>8.99999999897293</c:v>
                </c:pt>
                <c:pt idx="99">
                  <c:v>32.999999991935397</c:v>
                </c:pt>
                <c:pt idx="100">
                  <c:v>39.000000003605699</c:v>
                </c:pt>
                <c:pt idx="101">
                  <c:v>31.0019999903583</c:v>
                </c:pt>
                <c:pt idx="102">
                  <c:v>25.9980000061426</c:v>
                </c:pt>
                <c:pt idx="103">
                  <c:v>35.999999991575599</c:v>
                </c:pt>
                <c:pt idx="104">
                  <c:v>37.9980000174696</c:v>
                </c:pt>
                <c:pt idx="105">
                  <c:v>51.000000025386498</c:v>
                </c:pt>
                <c:pt idx="106">
                  <c:v>1.00020000021947</c:v>
                </c:pt>
                <c:pt idx="107">
                  <c:v>19.002000008314099</c:v>
                </c:pt>
                <c:pt idx="108">
                  <c:v>99.000000008663505</c:v>
                </c:pt>
                <c:pt idx="109">
                  <c:v>95.999999976409299</c:v>
                </c:pt>
                <c:pt idx="110">
                  <c:v>1.00020000021947</c:v>
                </c:pt>
                <c:pt idx="111">
                  <c:v>25.0019999888423</c:v>
                </c:pt>
                <c:pt idx="112">
                  <c:v>48.000000015082001</c:v>
                </c:pt>
                <c:pt idx="113">
                  <c:v>120.000000052806</c:v>
                </c:pt>
                <c:pt idx="114">
                  <c:v>1.00020000021947</c:v>
                </c:pt>
                <c:pt idx="115">
                  <c:v>16.0019999967062</c:v>
                </c:pt>
                <c:pt idx="116">
                  <c:v>124.97999996515099</c:v>
                </c:pt>
                <c:pt idx="117">
                  <c:v>32.999999991935397</c:v>
                </c:pt>
                <c:pt idx="118">
                  <c:v>12.0000000052092</c:v>
                </c:pt>
                <c:pt idx="119">
                  <c:v>11.9519999979877</c:v>
                </c:pt>
                <c:pt idx="120">
                  <c:v>1.00020000021947</c:v>
                </c:pt>
                <c:pt idx="121">
                  <c:v>38.388000017916397</c:v>
                </c:pt>
                <c:pt idx="122">
                  <c:v>31.0019999903583</c:v>
                </c:pt>
                <c:pt idx="123">
                  <c:v>5.8499999998732601</c:v>
                </c:pt>
                <c:pt idx="124">
                  <c:v>32.999999991935397</c:v>
                </c:pt>
                <c:pt idx="125">
                  <c:v>89.999999990265195</c:v>
                </c:pt>
                <c:pt idx="126">
                  <c:v>15.0000000017983</c:v>
                </c:pt>
                <c:pt idx="127">
                  <c:v>93.179999984480801</c:v>
                </c:pt>
                <c:pt idx="128">
                  <c:v>1.00020000021947</c:v>
                </c:pt>
                <c:pt idx="129">
                  <c:v>291.00000001472699</c:v>
                </c:pt>
                <c:pt idx="130">
                  <c:v>23.099999992939502</c:v>
                </c:pt>
                <c:pt idx="131">
                  <c:v>5.9999999999642704</c:v>
                </c:pt>
                <c:pt idx="132">
                  <c:v>229.97999990837101</c:v>
                </c:pt>
                <c:pt idx="133">
                  <c:v>6.2399999990063604</c:v>
                </c:pt>
                <c:pt idx="134">
                  <c:v>11.2020000048668</c:v>
                </c:pt>
                <c:pt idx="135">
                  <c:v>22.5000000002638</c:v>
                </c:pt>
                <c:pt idx="136">
                  <c:v>124.02000003725099</c:v>
                </c:pt>
                <c:pt idx="137">
                  <c:v>16.0019999967062</c:v>
                </c:pt>
                <c:pt idx="138">
                  <c:v>109.980000015664</c:v>
                </c:pt>
                <c:pt idx="139">
                  <c:v>10.9980000015009</c:v>
                </c:pt>
                <c:pt idx="140">
                  <c:v>32.897999985924002</c:v>
                </c:pt>
                <c:pt idx="141">
                  <c:v>55.0020000007924</c:v>
                </c:pt>
                <c:pt idx="142">
                  <c:v>27.000000005879802</c:v>
                </c:pt>
                <c:pt idx="143">
                  <c:v>109.980000015664</c:v>
                </c:pt>
                <c:pt idx="144">
                  <c:v>7.9979999983801902</c:v>
                </c:pt>
                <c:pt idx="145">
                  <c:v>43.001999999237299</c:v>
                </c:pt>
                <c:pt idx="146">
                  <c:v>1.00020000021947</c:v>
                </c:pt>
                <c:pt idx="147">
                  <c:v>13.9979999993666</c:v>
                </c:pt>
                <c:pt idx="148">
                  <c:v>12.600000003334801</c:v>
                </c:pt>
                <c:pt idx="149">
                  <c:v>16.998000002476001</c:v>
                </c:pt>
                <c:pt idx="150">
                  <c:v>115.01999999269501</c:v>
                </c:pt>
                <c:pt idx="151">
                  <c:v>39.000000003605699</c:v>
                </c:pt>
                <c:pt idx="152">
                  <c:v>4.3997999994563104</c:v>
                </c:pt>
                <c:pt idx="153">
                  <c:v>19.002000008314099</c:v>
                </c:pt>
                <c:pt idx="154">
                  <c:v>19.997999993369501</c:v>
                </c:pt>
              </c:numCache>
            </c:numRef>
          </c:xVal>
          <c:yVal>
            <c:numRef>
              <c:f>deepchem_DMPNN_testing_result_r!$C$3:$C$157</c:f>
              <c:numCache>
                <c:formatCode>General</c:formatCode>
                <c:ptCount val="155"/>
                <c:pt idx="0">
                  <c:v>9.7874309999999998</c:v>
                </c:pt>
                <c:pt idx="1">
                  <c:v>60.201416000000002</c:v>
                </c:pt>
                <c:pt idx="2">
                  <c:v>54.318399999999997</c:v>
                </c:pt>
                <c:pt idx="3">
                  <c:v>41.456375000000001</c:v>
                </c:pt>
                <c:pt idx="4">
                  <c:v>5.2663716999999997</c:v>
                </c:pt>
                <c:pt idx="5">
                  <c:v>20.383215</c:v>
                </c:pt>
                <c:pt idx="6">
                  <c:v>41.400382999999998</c:v>
                </c:pt>
                <c:pt idx="7">
                  <c:v>3.9110165000000001</c:v>
                </c:pt>
                <c:pt idx="8">
                  <c:v>5.3980402999999999</c:v>
                </c:pt>
                <c:pt idx="9">
                  <c:v>3.1308541000000001</c:v>
                </c:pt>
                <c:pt idx="10">
                  <c:v>14.208468</c:v>
                </c:pt>
                <c:pt idx="11">
                  <c:v>0.98396380000000006</c:v>
                </c:pt>
                <c:pt idx="12">
                  <c:v>86.405209999999997</c:v>
                </c:pt>
                <c:pt idx="13">
                  <c:v>99.782529999999994</c:v>
                </c:pt>
                <c:pt idx="14">
                  <c:v>21.635092</c:v>
                </c:pt>
                <c:pt idx="15">
                  <c:v>8.0518660000000004</c:v>
                </c:pt>
                <c:pt idx="16">
                  <c:v>19.396280000000001</c:v>
                </c:pt>
                <c:pt idx="17">
                  <c:v>1.0390558000000001</c:v>
                </c:pt>
                <c:pt idx="18">
                  <c:v>7.9506702000000002</c:v>
                </c:pt>
                <c:pt idx="19">
                  <c:v>17.171082999999999</c:v>
                </c:pt>
                <c:pt idx="20">
                  <c:v>29.752022</c:v>
                </c:pt>
                <c:pt idx="21">
                  <c:v>7.481922</c:v>
                </c:pt>
                <c:pt idx="22">
                  <c:v>1.0804788999999999</c:v>
                </c:pt>
                <c:pt idx="23">
                  <c:v>18.110828000000001</c:v>
                </c:pt>
                <c:pt idx="24">
                  <c:v>41.390521999999997</c:v>
                </c:pt>
                <c:pt idx="25">
                  <c:v>26.008305</c:v>
                </c:pt>
                <c:pt idx="26">
                  <c:v>28.304731</c:v>
                </c:pt>
                <c:pt idx="27">
                  <c:v>150.26940999999999</c:v>
                </c:pt>
                <c:pt idx="28">
                  <c:v>13.134358000000001</c:v>
                </c:pt>
                <c:pt idx="29">
                  <c:v>4.5610957000000001</c:v>
                </c:pt>
                <c:pt idx="30">
                  <c:v>72.496160000000003</c:v>
                </c:pt>
                <c:pt idx="31">
                  <c:v>10.197175</c:v>
                </c:pt>
                <c:pt idx="32">
                  <c:v>33.492339999999999</c:v>
                </c:pt>
                <c:pt idx="33">
                  <c:v>13.233055</c:v>
                </c:pt>
                <c:pt idx="34">
                  <c:v>53.50788</c:v>
                </c:pt>
                <c:pt idx="35">
                  <c:v>0.94349090000000002</c:v>
                </c:pt>
                <c:pt idx="36">
                  <c:v>47.413789999999999</c:v>
                </c:pt>
                <c:pt idx="37">
                  <c:v>22.267493999999999</c:v>
                </c:pt>
                <c:pt idx="38">
                  <c:v>16.103548</c:v>
                </c:pt>
                <c:pt idx="39">
                  <c:v>4.1223817</c:v>
                </c:pt>
                <c:pt idx="40">
                  <c:v>38.584724000000001</c:v>
                </c:pt>
                <c:pt idx="41">
                  <c:v>4.655011</c:v>
                </c:pt>
                <c:pt idx="42">
                  <c:v>10.724099000000001</c:v>
                </c:pt>
                <c:pt idx="43">
                  <c:v>36.524197000000001</c:v>
                </c:pt>
                <c:pt idx="44">
                  <c:v>88.096059999999994</c:v>
                </c:pt>
                <c:pt idx="45">
                  <c:v>26.722425000000001</c:v>
                </c:pt>
                <c:pt idx="46">
                  <c:v>47.674263000000003</c:v>
                </c:pt>
                <c:pt idx="47">
                  <c:v>8.0901390000000006</c:v>
                </c:pt>
                <c:pt idx="48">
                  <c:v>61.762196000000003</c:v>
                </c:pt>
                <c:pt idx="49">
                  <c:v>1.0216730000000001</c:v>
                </c:pt>
                <c:pt idx="50">
                  <c:v>8.8055129999999995</c:v>
                </c:pt>
                <c:pt idx="51">
                  <c:v>18.475480999999998</c:v>
                </c:pt>
                <c:pt idx="52">
                  <c:v>10.831218</c:v>
                </c:pt>
                <c:pt idx="53">
                  <c:v>105.52567999999999</c:v>
                </c:pt>
                <c:pt idx="54">
                  <c:v>1.0248409999999999</c:v>
                </c:pt>
                <c:pt idx="55">
                  <c:v>12.113994</c:v>
                </c:pt>
                <c:pt idx="56">
                  <c:v>108.07625</c:v>
                </c:pt>
                <c:pt idx="57">
                  <c:v>26.518968999999998</c:v>
                </c:pt>
                <c:pt idx="58">
                  <c:v>15.195118000000001</c:v>
                </c:pt>
                <c:pt idx="59">
                  <c:v>44.703470000000003</c:v>
                </c:pt>
                <c:pt idx="60">
                  <c:v>31.991951</c:v>
                </c:pt>
                <c:pt idx="61">
                  <c:v>83.488410000000002</c:v>
                </c:pt>
                <c:pt idx="62">
                  <c:v>63.409016000000001</c:v>
                </c:pt>
                <c:pt idx="63">
                  <c:v>50.618262999999999</c:v>
                </c:pt>
                <c:pt idx="64">
                  <c:v>11.515135000000001</c:v>
                </c:pt>
                <c:pt idx="65">
                  <c:v>60.143543000000001</c:v>
                </c:pt>
                <c:pt idx="66">
                  <c:v>1.1665283</c:v>
                </c:pt>
                <c:pt idx="67">
                  <c:v>210.31010000000001</c:v>
                </c:pt>
                <c:pt idx="68">
                  <c:v>20.116629</c:v>
                </c:pt>
                <c:pt idx="69">
                  <c:v>37.033904999999997</c:v>
                </c:pt>
                <c:pt idx="70">
                  <c:v>43.981279999999998</c:v>
                </c:pt>
                <c:pt idx="71">
                  <c:v>70.307379999999995</c:v>
                </c:pt>
                <c:pt idx="72">
                  <c:v>6.9606022999999997</c:v>
                </c:pt>
                <c:pt idx="73">
                  <c:v>64.782979999999995</c:v>
                </c:pt>
                <c:pt idx="74">
                  <c:v>13.907389999999999</c:v>
                </c:pt>
                <c:pt idx="75">
                  <c:v>30.887936</c:v>
                </c:pt>
                <c:pt idx="76">
                  <c:v>12.866285</c:v>
                </c:pt>
                <c:pt idx="77">
                  <c:v>14.055171</c:v>
                </c:pt>
                <c:pt idx="78">
                  <c:v>26.758483999999999</c:v>
                </c:pt>
                <c:pt idx="79">
                  <c:v>65.234690000000001</c:v>
                </c:pt>
                <c:pt idx="80">
                  <c:v>70.175089999999997</c:v>
                </c:pt>
                <c:pt idx="81">
                  <c:v>3.065547</c:v>
                </c:pt>
                <c:pt idx="82">
                  <c:v>16.009346000000001</c:v>
                </c:pt>
                <c:pt idx="83">
                  <c:v>106.9034</c:v>
                </c:pt>
                <c:pt idx="84">
                  <c:v>53.850433000000002</c:v>
                </c:pt>
                <c:pt idx="85">
                  <c:v>18.743238000000002</c:v>
                </c:pt>
                <c:pt idx="86">
                  <c:v>16.122714999999999</c:v>
                </c:pt>
                <c:pt idx="87">
                  <c:v>13.402241</c:v>
                </c:pt>
                <c:pt idx="88">
                  <c:v>7.1341286000000004</c:v>
                </c:pt>
                <c:pt idx="89">
                  <c:v>0.98858380000000001</c:v>
                </c:pt>
                <c:pt idx="90">
                  <c:v>23.706537000000001</c:v>
                </c:pt>
                <c:pt idx="91">
                  <c:v>60.784534000000001</c:v>
                </c:pt>
                <c:pt idx="92">
                  <c:v>5.8056916999999997</c:v>
                </c:pt>
                <c:pt idx="93">
                  <c:v>34.82349</c:v>
                </c:pt>
                <c:pt idx="94">
                  <c:v>6.8716980000000003</c:v>
                </c:pt>
                <c:pt idx="95">
                  <c:v>25.819949999999999</c:v>
                </c:pt>
                <c:pt idx="96">
                  <c:v>117.8159</c:v>
                </c:pt>
                <c:pt idx="97">
                  <c:v>50.305186999999997</c:v>
                </c:pt>
                <c:pt idx="98">
                  <c:v>12.765103999999999</c:v>
                </c:pt>
                <c:pt idx="99">
                  <c:v>23.322502</c:v>
                </c:pt>
                <c:pt idx="100">
                  <c:v>12.581676</c:v>
                </c:pt>
                <c:pt idx="101">
                  <c:v>29.495892000000001</c:v>
                </c:pt>
                <c:pt idx="102">
                  <c:v>71.021129999999999</c:v>
                </c:pt>
                <c:pt idx="103">
                  <c:v>57.959896000000001</c:v>
                </c:pt>
                <c:pt idx="104">
                  <c:v>132.50255000000001</c:v>
                </c:pt>
                <c:pt idx="105">
                  <c:v>84.718739999999997</c:v>
                </c:pt>
                <c:pt idx="106">
                  <c:v>0.98052585000000003</c:v>
                </c:pt>
                <c:pt idx="107">
                  <c:v>46.126170000000002</c:v>
                </c:pt>
                <c:pt idx="108">
                  <c:v>24.058720000000001</c:v>
                </c:pt>
                <c:pt idx="109">
                  <c:v>93.737305000000006</c:v>
                </c:pt>
                <c:pt idx="110">
                  <c:v>0.9610071</c:v>
                </c:pt>
                <c:pt idx="111">
                  <c:v>40.910483999999997</c:v>
                </c:pt>
                <c:pt idx="112">
                  <c:v>92.118470000000002</c:v>
                </c:pt>
                <c:pt idx="113">
                  <c:v>37.307617</c:v>
                </c:pt>
                <c:pt idx="114">
                  <c:v>0.97651494000000005</c:v>
                </c:pt>
                <c:pt idx="115">
                  <c:v>4.2173333</c:v>
                </c:pt>
                <c:pt idx="116">
                  <c:v>95.322389999999999</c:v>
                </c:pt>
                <c:pt idx="117">
                  <c:v>20.018512999999999</c:v>
                </c:pt>
                <c:pt idx="118">
                  <c:v>6.3329186000000002</c:v>
                </c:pt>
                <c:pt idx="119">
                  <c:v>64.949060000000003</c:v>
                </c:pt>
                <c:pt idx="120">
                  <c:v>1.3554449</c:v>
                </c:pt>
                <c:pt idx="121">
                  <c:v>27.200695</c:v>
                </c:pt>
                <c:pt idx="122">
                  <c:v>40.113503000000001</c:v>
                </c:pt>
                <c:pt idx="123">
                  <c:v>11.254337</c:v>
                </c:pt>
                <c:pt idx="124">
                  <c:v>6.45038</c:v>
                </c:pt>
                <c:pt idx="125">
                  <c:v>46.139034000000002</c:v>
                </c:pt>
                <c:pt idx="126">
                  <c:v>38.085293</c:v>
                </c:pt>
                <c:pt idx="127">
                  <c:v>54.640667000000001</c:v>
                </c:pt>
                <c:pt idx="128">
                  <c:v>1.3476127</c:v>
                </c:pt>
                <c:pt idx="129">
                  <c:v>212.16767999999999</c:v>
                </c:pt>
                <c:pt idx="130">
                  <c:v>15.721711000000001</c:v>
                </c:pt>
                <c:pt idx="131">
                  <c:v>21.139633</c:v>
                </c:pt>
                <c:pt idx="132">
                  <c:v>206.22998000000001</c:v>
                </c:pt>
                <c:pt idx="133">
                  <c:v>6.7630204999999997</c:v>
                </c:pt>
                <c:pt idx="134">
                  <c:v>14.530571999999999</c:v>
                </c:pt>
                <c:pt idx="135">
                  <c:v>49.610301999999997</c:v>
                </c:pt>
                <c:pt idx="136">
                  <c:v>149.95322999999999</c:v>
                </c:pt>
                <c:pt idx="137">
                  <c:v>27.714949000000001</c:v>
                </c:pt>
                <c:pt idx="138">
                  <c:v>38.634140000000002</c:v>
                </c:pt>
                <c:pt idx="139">
                  <c:v>25.574870000000001</c:v>
                </c:pt>
                <c:pt idx="140">
                  <c:v>40.771217</c:v>
                </c:pt>
                <c:pt idx="141">
                  <c:v>52.097973000000003</c:v>
                </c:pt>
                <c:pt idx="142">
                  <c:v>11.192131</c:v>
                </c:pt>
                <c:pt idx="143">
                  <c:v>151.26552000000001</c:v>
                </c:pt>
                <c:pt idx="144">
                  <c:v>10.079915</c:v>
                </c:pt>
                <c:pt idx="145">
                  <c:v>26.766366999999999</c:v>
                </c:pt>
                <c:pt idx="146">
                  <c:v>1.0311546</c:v>
                </c:pt>
                <c:pt idx="147">
                  <c:v>22.187733000000001</c:v>
                </c:pt>
                <c:pt idx="148">
                  <c:v>14.930717</c:v>
                </c:pt>
                <c:pt idx="149">
                  <c:v>29.384499999999999</c:v>
                </c:pt>
                <c:pt idx="150">
                  <c:v>112.12555</c:v>
                </c:pt>
                <c:pt idx="151">
                  <c:v>11.176666000000001</c:v>
                </c:pt>
                <c:pt idx="152">
                  <c:v>19.435749999999999</c:v>
                </c:pt>
                <c:pt idx="153">
                  <c:v>8.5979690000000009</c:v>
                </c:pt>
                <c:pt idx="154">
                  <c:v>11.621427000000001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CA-425C-B411-E39EE89E6F59}"/>
            </c:ext>
          </c:extLst>
        </c:ser>
        <c:ser>
          <c:idx val="1"/>
          <c:order val="1"/>
          <c:tx>
            <c:v>預測為 6.6588893</c:v>
          </c:tx>
          <c:spPr>
            <a:ln w="19050">
              <a:noFill/>
            </a:ln>
          </c:spPr>
          <c:xVal>
            <c:numRef>
              <c:f>deepchem_DMPNN_testing_result_r!$B$3:$B$157</c:f>
              <c:numCache>
                <c:formatCode>General</c:formatCode>
                <c:ptCount val="155"/>
                <c:pt idx="0">
                  <c:v>31.0019999903583</c:v>
                </c:pt>
                <c:pt idx="1">
                  <c:v>99.000000008663505</c:v>
                </c:pt>
                <c:pt idx="2">
                  <c:v>66.000000012914498</c:v>
                </c:pt>
                <c:pt idx="3">
                  <c:v>26.531999988293801</c:v>
                </c:pt>
                <c:pt idx="4">
                  <c:v>13.602000006374601</c:v>
                </c:pt>
                <c:pt idx="5">
                  <c:v>64.019999979538099</c:v>
                </c:pt>
                <c:pt idx="6">
                  <c:v>70.019999978684496</c:v>
                </c:pt>
                <c:pt idx="7">
                  <c:v>5.9999999999642704</c:v>
                </c:pt>
                <c:pt idx="8">
                  <c:v>10.002000002254301</c:v>
                </c:pt>
                <c:pt idx="9">
                  <c:v>5.9999999999642704</c:v>
                </c:pt>
                <c:pt idx="10">
                  <c:v>8.2020000020688109</c:v>
                </c:pt>
                <c:pt idx="11">
                  <c:v>10.002000002254301</c:v>
                </c:pt>
                <c:pt idx="12">
                  <c:v>29.999999986798301</c:v>
                </c:pt>
                <c:pt idx="13">
                  <c:v>89.999999990265195</c:v>
                </c:pt>
                <c:pt idx="14">
                  <c:v>13.0020000057185</c:v>
                </c:pt>
                <c:pt idx="15">
                  <c:v>7.9979999983801902</c:v>
                </c:pt>
                <c:pt idx="16">
                  <c:v>18.000000005866799</c:v>
                </c:pt>
                <c:pt idx="17">
                  <c:v>1.00020000021947</c:v>
                </c:pt>
                <c:pt idx="18">
                  <c:v>4.9997999979401904</c:v>
                </c:pt>
                <c:pt idx="19">
                  <c:v>21.000000010472199</c:v>
                </c:pt>
                <c:pt idx="20">
                  <c:v>79.979999984278194</c:v>
                </c:pt>
                <c:pt idx="21">
                  <c:v>28.9980000038016</c:v>
                </c:pt>
                <c:pt idx="22">
                  <c:v>1.00020000021947</c:v>
                </c:pt>
                <c:pt idx="23">
                  <c:v>22.001999997906601</c:v>
                </c:pt>
                <c:pt idx="24">
                  <c:v>19.997999993369501</c:v>
                </c:pt>
                <c:pt idx="25">
                  <c:v>37.398000006257803</c:v>
                </c:pt>
                <c:pt idx="26">
                  <c:v>32.999999991935397</c:v>
                </c:pt>
                <c:pt idx="27">
                  <c:v>109.980000015664</c:v>
                </c:pt>
                <c:pt idx="28">
                  <c:v>26.202000012855201</c:v>
                </c:pt>
                <c:pt idx="29">
                  <c:v>3.4998000007580199</c:v>
                </c:pt>
                <c:pt idx="30">
                  <c:v>61.019999995946797</c:v>
                </c:pt>
                <c:pt idx="31">
                  <c:v>2.9999999986619699</c:v>
                </c:pt>
                <c:pt idx="32">
                  <c:v>70.019999978684496</c:v>
                </c:pt>
                <c:pt idx="33">
                  <c:v>8.99999999897293</c:v>
                </c:pt>
                <c:pt idx="34">
                  <c:v>94.980000009604794</c:v>
                </c:pt>
                <c:pt idx="35">
                  <c:v>1.00020000021947</c:v>
                </c:pt>
                <c:pt idx="36">
                  <c:v>68.999999974114004</c:v>
                </c:pt>
                <c:pt idx="37">
                  <c:v>2.8002000000571599</c:v>
                </c:pt>
                <c:pt idx="38">
                  <c:v>37.001999999433401</c:v>
                </c:pt>
                <c:pt idx="39">
                  <c:v>7.9979999983801902</c:v>
                </c:pt>
                <c:pt idx="40">
                  <c:v>53.999999981522599</c:v>
                </c:pt>
                <c:pt idx="41">
                  <c:v>2.9999999986619699</c:v>
                </c:pt>
                <c:pt idx="42">
                  <c:v>12.0000000052092</c:v>
                </c:pt>
                <c:pt idx="43">
                  <c:v>25.0019999888423</c:v>
                </c:pt>
                <c:pt idx="44">
                  <c:v>46.997999981621099</c:v>
                </c:pt>
                <c:pt idx="45">
                  <c:v>35.999999991575599</c:v>
                </c:pt>
                <c:pt idx="46">
                  <c:v>13.9979999993666</c:v>
                </c:pt>
                <c:pt idx="47">
                  <c:v>53.999999981522599</c:v>
                </c:pt>
                <c:pt idx="48">
                  <c:v>100.020000023138</c:v>
                </c:pt>
                <c:pt idx="49">
                  <c:v>1.00020000021947</c:v>
                </c:pt>
                <c:pt idx="50">
                  <c:v>31.0019999903583</c:v>
                </c:pt>
                <c:pt idx="51">
                  <c:v>22.001999997906601</c:v>
                </c:pt>
                <c:pt idx="52">
                  <c:v>10.002000002254301</c:v>
                </c:pt>
                <c:pt idx="53">
                  <c:v>25.5000000014718</c:v>
                </c:pt>
                <c:pt idx="54">
                  <c:v>1.00020000021947</c:v>
                </c:pt>
                <c:pt idx="55">
                  <c:v>7.0019999978267604</c:v>
                </c:pt>
                <c:pt idx="56">
                  <c:v>284.99999998673297</c:v>
                </c:pt>
                <c:pt idx="57">
                  <c:v>41.999999997426698</c:v>
                </c:pt>
                <c:pt idx="58">
                  <c:v>7.0019999978267604</c:v>
                </c:pt>
                <c:pt idx="59">
                  <c:v>25.0019999888423</c:v>
                </c:pt>
                <c:pt idx="60">
                  <c:v>48.402000001897697</c:v>
                </c:pt>
                <c:pt idx="61">
                  <c:v>84.000000031818104</c:v>
                </c:pt>
                <c:pt idx="62">
                  <c:v>115.979999973766</c:v>
                </c:pt>
                <c:pt idx="63">
                  <c:v>8.99999999897293</c:v>
                </c:pt>
                <c:pt idx="64">
                  <c:v>26.099999997219101</c:v>
                </c:pt>
                <c:pt idx="65">
                  <c:v>120.000000052806</c:v>
                </c:pt>
                <c:pt idx="66">
                  <c:v>1.00020000021947</c:v>
                </c:pt>
                <c:pt idx="67">
                  <c:v>202.98000004088499</c:v>
                </c:pt>
                <c:pt idx="68">
                  <c:v>19.997999993369501</c:v>
                </c:pt>
                <c:pt idx="69">
                  <c:v>124.02000003725099</c:v>
                </c:pt>
                <c:pt idx="70">
                  <c:v>40.002000014325603</c:v>
                </c:pt>
                <c:pt idx="71">
                  <c:v>122.999999981511</c:v>
                </c:pt>
                <c:pt idx="72">
                  <c:v>6.4979999998387896</c:v>
                </c:pt>
                <c:pt idx="73">
                  <c:v>181.01999996797301</c:v>
                </c:pt>
                <c:pt idx="74">
                  <c:v>16.998000002476001</c:v>
                </c:pt>
                <c:pt idx="75">
                  <c:v>31.998000012017801</c:v>
                </c:pt>
                <c:pt idx="76">
                  <c:v>28.002000000738299</c:v>
                </c:pt>
                <c:pt idx="77">
                  <c:v>18.000000005866799</c:v>
                </c:pt>
                <c:pt idx="78">
                  <c:v>8.4000000031317903</c:v>
                </c:pt>
                <c:pt idx="79">
                  <c:v>60</c:v>
                </c:pt>
                <c:pt idx="80">
                  <c:v>81.420000011990496</c:v>
                </c:pt>
                <c:pt idx="81">
                  <c:v>1.9997999993250399</c:v>
                </c:pt>
                <c:pt idx="82">
                  <c:v>13.0020000057185</c:v>
                </c:pt>
                <c:pt idx="83">
                  <c:v>74.999999976434196</c:v>
                </c:pt>
                <c:pt idx="84">
                  <c:v>106.019999964211</c:v>
                </c:pt>
                <c:pt idx="85">
                  <c:v>88.019999985842404</c:v>
                </c:pt>
                <c:pt idx="86">
                  <c:v>13.0020000057185</c:v>
                </c:pt>
                <c:pt idx="87">
                  <c:v>12.8999999981227</c:v>
                </c:pt>
                <c:pt idx="88">
                  <c:v>18.000000005866799</c:v>
                </c:pt>
                <c:pt idx="89">
                  <c:v>1.00020000021947</c:v>
                </c:pt>
                <c:pt idx="90">
                  <c:v>27.000000005879802</c:v>
                </c:pt>
                <c:pt idx="91">
                  <c:v>41.999999997426698</c:v>
                </c:pt>
                <c:pt idx="92">
                  <c:v>4.0002000014087402</c:v>
                </c:pt>
                <c:pt idx="93">
                  <c:v>50.699999980985602</c:v>
                </c:pt>
                <c:pt idx="94">
                  <c:v>5.9999999999642704</c:v>
                </c:pt>
                <c:pt idx="95">
                  <c:v>16.998000002476001</c:v>
                </c:pt>
                <c:pt idx="96">
                  <c:v>226.98000007924</c:v>
                </c:pt>
                <c:pt idx="97">
                  <c:v>230.99999993077</c:v>
                </c:pt>
                <c:pt idx="98">
                  <c:v>8.99999999897293</c:v>
                </c:pt>
                <c:pt idx="99">
                  <c:v>32.999999991935397</c:v>
                </c:pt>
                <c:pt idx="100">
                  <c:v>39.000000003605699</c:v>
                </c:pt>
                <c:pt idx="101">
                  <c:v>31.0019999903583</c:v>
                </c:pt>
                <c:pt idx="102">
                  <c:v>25.9980000061426</c:v>
                </c:pt>
                <c:pt idx="103">
                  <c:v>35.999999991575599</c:v>
                </c:pt>
                <c:pt idx="104">
                  <c:v>37.9980000174696</c:v>
                </c:pt>
                <c:pt idx="105">
                  <c:v>51.000000025386498</c:v>
                </c:pt>
                <c:pt idx="106">
                  <c:v>1.00020000021947</c:v>
                </c:pt>
                <c:pt idx="107">
                  <c:v>19.002000008314099</c:v>
                </c:pt>
                <c:pt idx="108">
                  <c:v>99.000000008663505</c:v>
                </c:pt>
                <c:pt idx="109">
                  <c:v>95.999999976409299</c:v>
                </c:pt>
                <c:pt idx="110">
                  <c:v>1.00020000021947</c:v>
                </c:pt>
                <c:pt idx="111">
                  <c:v>25.0019999888423</c:v>
                </c:pt>
                <c:pt idx="112">
                  <c:v>48.000000015082001</c:v>
                </c:pt>
                <c:pt idx="113">
                  <c:v>120.000000052806</c:v>
                </c:pt>
                <c:pt idx="114">
                  <c:v>1.00020000021947</c:v>
                </c:pt>
                <c:pt idx="115">
                  <c:v>16.0019999967062</c:v>
                </c:pt>
                <c:pt idx="116">
                  <c:v>124.97999996515099</c:v>
                </c:pt>
                <c:pt idx="117">
                  <c:v>32.999999991935397</c:v>
                </c:pt>
                <c:pt idx="118">
                  <c:v>12.0000000052092</c:v>
                </c:pt>
                <c:pt idx="119">
                  <c:v>11.9519999979877</c:v>
                </c:pt>
                <c:pt idx="120">
                  <c:v>1.00020000021947</c:v>
                </c:pt>
                <c:pt idx="121">
                  <c:v>38.388000017916397</c:v>
                </c:pt>
                <c:pt idx="122">
                  <c:v>31.0019999903583</c:v>
                </c:pt>
                <c:pt idx="123">
                  <c:v>5.8499999998732601</c:v>
                </c:pt>
                <c:pt idx="124">
                  <c:v>32.999999991935397</c:v>
                </c:pt>
                <c:pt idx="125">
                  <c:v>89.999999990265195</c:v>
                </c:pt>
                <c:pt idx="126">
                  <c:v>15.0000000017983</c:v>
                </c:pt>
                <c:pt idx="127">
                  <c:v>93.179999984480801</c:v>
                </c:pt>
                <c:pt idx="128">
                  <c:v>1.00020000021947</c:v>
                </c:pt>
                <c:pt idx="129">
                  <c:v>291.00000001472699</c:v>
                </c:pt>
                <c:pt idx="130">
                  <c:v>23.099999992939502</c:v>
                </c:pt>
                <c:pt idx="131">
                  <c:v>5.9999999999642704</c:v>
                </c:pt>
                <c:pt idx="132">
                  <c:v>229.97999990837101</c:v>
                </c:pt>
                <c:pt idx="133">
                  <c:v>6.2399999990063604</c:v>
                </c:pt>
                <c:pt idx="134">
                  <c:v>11.2020000048668</c:v>
                </c:pt>
                <c:pt idx="135">
                  <c:v>22.5000000002638</c:v>
                </c:pt>
                <c:pt idx="136">
                  <c:v>124.02000003725099</c:v>
                </c:pt>
                <c:pt idx="137">
                  <c:v>16.0019999967062</c:v>
                </c:pt>
                <c:pt idx="138">
                  <c:v>109.980000015664</c:v>
                </c:pt>
                <c:pt idx="139">
                  <c:v>10.9980000015009</c:v>
                </c:pt>
                <c:pt idx="140">
                  <c:v>32.897999985924002</c:v>
                </c:pt>
                <c:pt idx="141">
                  <c:v>55.0020000007924</c:v>
                </c:pt>
                <c:pt idx="142">
                  <c:v>27.000000005879802</c:v>
                </c:pt>
                <c:pt idx="143">
                  <c:v>109.980000015664</c:v>
                </c:pt>
                <c:pt idx="144">
                  <c:v>7.9979999983801902</c:v>
                </c:pt>
                <c:pt idx="145">
                  <c:v>43.001999999237299</c:v>
                </c:pt>
                <c:pt idx="146">
                  <c:v>1.00020000021947</c:v>
                </c:pt>
                <c:pt idx="147">
                  <c:v>13.9979999993666</c:v>
                </c:pt>
                <c:pt idx="148">
                  <c:v>12.600000003334801</c:v>
                </c:pt>
                <c:pt idx="149">
                  <c:v>16.998000002476001</c:v>
                </c:pt>
                <c:pt idx="150">
                  <c:v>115.01999999269501</c:v>
                </c:pt>
                <c:pt idx="151">
                  <c:v>39.000000003605699</c:v>
                </c:pt>
                <c:pt idx="152">
                  <c:v>4.3997999994563104</c:v>
                </c:pt>
                <c:pt idx="153">
                  <c:v>19.002000008314099</c:v>
                </c:pt>
                <c:pt idx="154">
                  <c:v>19.997999993369501</c:v>
                </c:pt>
              </c:numCache>
            </c:numRef>
          </c:xVal>
          <c:yVal>
            <c:numRef>
              <c:f>工作表1!$B$25:$B$179</c:f>
              <c:numCache>
                <c:formatCode>General</c:formatCode>
                <c:ptCount val="155"/>
                <c:pt idx="0">
                  <c:v>29.664298298950541</c:v>
                </c:pt>
                <c:pt idx="1">
                  <c:v>68.267578585511671</c:v>
                </c:pt>
                <c:pt idx="2">
                  <c:v>49.533082733435492</c:v>
                </c:pt>
                <c:pt idx="3">
                  <c:v>27.126625677488555</c:v>
                </c:pt>
                <c:pt idx="4">
                  <c:v>19.786109584766891</c:v>
                </c:pt>
                <c:pt idx="5">
                  <c:v>48.40901296321794</c:v>
                </c:pt>
                <c:pt idx="6">
                  <c:v>51.815284936276889</c:v>
                </c:pt>
                <c:pt idx="7">
                  <c:v>15.47036299064799</c:v>
                </c:pt>
                <c:pt idx="8">
                  <c:v>17.742346398301617</c:v>
                </c:pt>
                <c:pt idx="9">
                  <c:v>15.47036299064799</c:v>
                </c:pt>
                <c:pt idx="10">
                  <c:v>16.720464806133247</c:v>
                </c:pt>
                <c:pt idx="11">
                  <c:v>17.742346398301617</c:v>
                </c:pt>
                <c:pt idx="12">
                  <c:v>29.095450877347712</c:v>
                </c:pt>
                <c:pt idx="13">
                  <c:v>63.158170614751413</c:v>
                </c:pt>
                <c:pt idx="14">
                  <c:v>19.445482387040059</c:v>
                </c:pt>
                <c:pt idx="15">
                  <c:v>16.604651556938691</c:v>
                </c:pt>
                <c:pt idx="16">
                  <c:v>22.282906941086026</c:v>
                </c:pt>
                <c:pt idx="17">
                  <c:v>12.63191655523903</c:v>
                </c:pt>
                <c:pt idx="18">
                  <c:v>14.902537451509186</c:v>
                </c:pt>
                <c:pt idx="19">
                  <c:v>23.986042930472344</c:v>
                </c:pt>
                <c:pt idx="20">
                  <c:v>57.469696415534791</c:v>
                </c:pt>
                <c:pt idx="21">
                  <c:v>28.526603467418916</c:v>
                </c:pt>
                <c:pt idx="22">
                  <c:v>12.63191655523903</c:v>
                </c:pt>
                <c:pt idx="23">
                  <c:v>24.554890342920476</c:v>
                </c:pt>
                <c:pt idx="24">
                  <c:v>23.417195501181162</c:v>
                </c:pt>
                <c:pt idx="25">
                  <c:v>33.295384231774307</c:v>
                </c:pt>
                <c:pt idx="26">
                  <c:v>30.79858686703588</c:v>
                </c:pt>
                <c:pt idx="27">
                  <c:v>74.501056301070633</c:v>
                </c:pt>
                <c:pt idx="28">
                  <c:v>26.939280732887461</c:v>
                </c:pt>
                <c:pt idx="29">
                  <c:v>14.050969459723014</c:v>
                </c:pt>
                <c:pt idx="30">
                  <c:v>46.705876985761577</c:v>
                </c:pt>
                <c:pt idx="31">
                  <c:v>13.767227003136883</c:v>
                </c:pt>
                <c:pt idx="32">
                  <c:v>51.815284936276889</c:v>
                </c:pt>
                <c:pt idx="33">
                  <c:v>17.173498976856969</c:v>
                </c:pt>
                <c:pt idx="34">
                  <c:v>65.985376363771877</c:v>
                </c:pt>
                <c:pt idx="35">
                  <c:v>12.63191655523903</c:v>
                </c:pt>
                <c:pt idx="36">
                  <c:v>51.236218698179762</c:v>
                </c:pt>
                <c:pt idx="37">
                  <c:v>13.653798147209949</c:v>
                </c:pt>
                <c:pt idx="38">
                  <c:v>33.070570277646134</c:v>
                </c:pt>
                <c:pt idx="39">
                  <c:v>16.604651556938691</c:v>
                </c:pt>
                <c:pt idx="40">
                  <c:v>42.720538768526836</c:v>
                </c:pt>
                <c:pt idx="41">
                  <c:v>13.767227003136883</c:v>
                </c:pt>
                <c:pt idx="42">
                  <c:v>18.876634967169149</c:v>
                </c:pt>
                <c:pt idx="43">
                  <c:v>26.258026324546336</c:v>
                </c:pt>
                <c:pt idx="44">
                  <c:v>38.745419375457431</c:v>
                </c:pt>
                <c:pt idx="45">
                  <c:v>32.501722853603397</c:v>
                </c:pt>
                <c:pt idx="46">
                  <c:v>20.010923531042238</c:v>
                </c:pt>
                <c:pt idx="47">
                  <c:v>42.720538768526836</c:v>
                </c:pt>
                <c:pt idx="48">
                  <c:v>68.846644829231423</c:v>
                </c:pt>
                <c:pt idx="49">
                  <c:v>12.63191655523903</c:v>
                </c:pt>
                <c:pt idx="50">
                  <c:v>29.664298298950541</c:v>
                </c:pt>
                <c:pt idx="51">
                  <c:v>24.554890342920476</c:v>
                </c:pt>
                <c:pt idx="52">
                  <c:v>17.742346398301617</c:v>
                </c:pt>
                <c:pt idx="53">
                  <c:v>26.540746905520372</c:v>
                </c:pt>
                <c:pt idx="54">
                  <c:v>12.63191655523903</c:v>
                </c:pt>
                <c:pt idx="55">
                  <c:v>16.039210409016274</c:v>
                </c:pt>
                <c:pt idx="56">
                  <c:v>173.86200975291152</c:v>
                </c:pt>
                <c:pt idx="57">
                  <c:v>35.907994830468681</c:v>
                </c:pt>
                <c:pt idx="58">
                  <c:v>16.039210409016274</c:v>
                </c:pt>
                <c:pt idx="59">
                  <c:v>26.258026324546336</c:v>
                </c:pt>
                <c:pt idx="60">
                  <c:v>39.542487028777884</c:v>
                </c:pt>
                <c:pt idx="61">
                  <c:v>59.751898664797949</c:v>
                </c:pt>
                <c:pt idx="62">
                  <c:v>77.907328250828201</c:v>
                </c:pt>
                <c:pt idx="63">
                  <c:v>17.173498976856969</c:v>
                </c:pt>
                <c:pt idx="64">
                  <c:v>26.88137410046042</c:v>
                </c:pt>
                <c:pt idx="65">
                  <c:v>80.189530517974333</c:v>
                </c:pt>
                <c:pt idx="66">
                  <c:v>12.63191655523903</c:v>
                </c:pt>
                <c:pt idx="67">
                  <c:v>127.29827190531392</c:v>
                </c:pt>
                <c:pt idx="68">
                  <c:v>23.417195501181162</c:v>
                </c:pt>
                <c:pt idx="69">
                  <c:v>82.471732731417745</c:v>
                </c:pt>
                <c:pt idx="70">
                  <c:v>34.773706272872388</c:v>
                </c:pt>
                <c:pt idx="71">
                  <c:v>81.892666464271073</c:v>
                </c:pt>
                <c:pt idx="72">
                  <c:v>15.753083564380868</c:v>
                </c:pt>
                <c:pt idx="73">
                  <c:v>114.83131644075152</c:v>
                </c:pt>
                <c:pt idx="74">
                  <c:v>21.714059519579259</c:v>
                </c:pt>
                <c:pt idx="75">
                  <c:v>30.229739458855128</c:v>
                </c:pt>
                <c:pt idx="76">
                  <c:v>27.961162318071615</c:v>
                </c:pt>
                <c:pt idx="77">
                  <c:v>22.282906941086026</c:v>
                </c:pt>
                <c:pt idx="78">
                  <c:v>16.832871781863648</c:v>
                </c:pt>
                <c:pt idx="79">
                  <c:v>46.126810752560225</c:v>
                </c:pt>
                <c:pt idx="80">
                  <c:v>58.287201704917848</c:v>
                </c:pt>
                <c:pt idx="81">
                  <c:v>13.199401465523607</c:v>
                </c:pt>
                <c:pt idx="82">
                  <c:v>19.445482387040059</c:v>
                </c:pt>
                <c:pt idx="83">
                  <c:v>54.642490673040513</c:v>
                </c:pt>
                <c:pt idx="84">
                  <c:v>72.252916769321416</c:v>
                </c:pt>
                <c:pt idx="85">
                  <c:v>62.034100860971172</c:v>
                </c:pt>
                <c:pt idx="86">
                  <c:v>19.445482387040059</c:v>
                </c:pt>
                <c:pt idx="87">
                  <c:v>19.387575759177594</c:v>
                </c:pt>
                <c:pt idx="88">
                  <c:v>22.282906941086026</c:v>
                </c:pt>
                <c:pt idx="89">
                  <c:v>12.63191655523903</c:v>
                </c:pt>
                <c:pt idx="90">
                  <c:v>27.392314901408735</c:v>
                </c:pt>
                <c:pt idx="91">
                  <c:v>35.907994830468681</c:v>
                </c:pt>
                <c:pt idx="92">
                  <c:v>14.335052542685968</c:v>
                </c:pt>
                <c:pt idx="93">
                  <c:v>40.847089182773018</c:v>
                </c:pt>
                <c:pt idx="94">
                  <c:v>15.47036299064799</c:v>
                </c:pt>
                <c:pt idx="95">
                  <c:v>21.714059519579259</c:v>
                </c:pt>
                <c:pt idx="96">
                  <c:v>140.92335982126272</c:v>
                </c:pt>
                <c:pt idx="97">
                  <c:v>143.20556195924871</c:v>
                </c:pt>
                <c:pt idx="98">
                  <c:v>17.173498976856969</c:v>
                </c:pt>
                <c:pt idx="99">
                  <c:v>30.79858686703588</c:v>
                </c:pt>
                <c:pt idx="100">
                  <c:v>34.204858847204804</c:v>
                </c:pt>
                <c:pt idx="101">
                  <c:v>29.664298298950541</c:v>
                </c:pt>
                <c:pt idx="102">
                  <c:v>26.823467481976156</c:v>
                </c:pt>
                <c:pt idx="103">
                  <c:v>32.501722853603397</c:v>
                </c:pt>
                <c:pt idx="104">
                  <c:v>33.636011435493728</c:v>
                </c:pt>
                <c:pt idx="105">
                  <c:v>41.017402806657117</c:v>
                </c:pt>
                <c:pt idx="106">
                  <c:v>12.63191655523903</c:v>
                </c:pt>
                <c:pt idx="107">
                  <c:v>22.851754362057161</c:v>
                </c:pt>
                <c:pt idx="108">
                  <c:v>68.267578585511671</c:v>
                </c:pt>
                <c:pt idx="109">
                  <c:v>66.564442580428803</c:v>
                </c:pt>
                <c:pt idx="110">
                  <c:v>12.63191655523903</c:v>
                </c:pt>
                <c:pt idx="111">
                  <c:v>26.258026324546336</c:v>
                </c:pt>
                <c:pt idx="112">
                  <c:v>39.314266814035363</c:v>
                </c:pt>
                <c:pt idx="113">
                  <c:v>80.189530517974333</c:v>
                </c:pt>
                <c:pt idx="114">
                  <c:v>12.63191655523903</c:v>
                </c:pt>
                <c:pt idx="115">
                  <c:v>21.148618368695445</c:v>
                </c:pt>
                <c:pt idx="116">
                  <c:v>83.016736206252673</c:v>
                </c:pt>
                <c:pt idx="117">
                  <c:v>30.79858686703588</c:v>
                </c:pt>
                <c:pt idx="118">
                  <c:v>18.876634967169149</c:v>
                </c:pt>
                <c:pt idx="119">
                  <c:v>18.849384787281068</c:v>
                </c:pt>
                <c:pt idx="120">
                  <c:v>12.63191655523903</c:v>
                </c:pt>
                <c:pt idx="121">
                  <c:v>33.857419114027714</c:v>
                </c:pt>
                <c:pt idx="122">
                  <c:v>29.664298298950541</c:v>
                </c:pt>
                <c:pt idx="123">
                  <c:v>15.385206191257733</c:v>
                </c:pt>
                <c:pt idx="124">
                  <c:v>30.79858686703588</c:v>
                </c:pt>
                <c:pt idx="125">
                  <c:v>63.158170614751413</c:v>
                </c:pt>
                <c:pt idx="126">
                  <c:v>20.579770952004516</c:v>
                </c:pt>
                <c:pt idx="127">
                  <c:v>64.963494757445631</c:v>
                </c:pt>
                <c:pt idx="128">
                  <c:v>12.63191655523903</c:v>
                </c:pt>
                <c:pt idx="129">
                  <c:v>177.2682817423476</c:v>
                </c:pt>
                <c:pt idx="130">
                  <c:v>25.178238111259063</c:v>
                </c:pt>
                <c:pt idx="131">
                  <c:v>15.47036299064799</c:v>
                </c:pt>
                <c:pt idx="132">
                  <c:v>142.62649571103015</c:v>
                </c:pt>
                <c:pt idx="133">
                  <c:v>15.606613869045916</c:v>
                </c:pt>
                <c:pt idx="134">
                  <c:v>18.423600794493474</c:v>
                </c:pt>
                <c:pt idx="135">
                  <c:v>24.837610918062801</c:v>
                </c:pt>
                <c:pt idx="136">
                  <c:v>82.471732731417745</c:v>
                </c:pt>
                <c:pt idx="137">
                  <c:v>21.148618368695445</c:v>
                </c:pt>
                <c:pt idx="138">
                  <c:v>74.501056301070633</c:v>
                </c:pt>
                <c:pt idx="139">
                  <c:v>18.307787545482132</c:v>
                </c:pt>
                <c:pt idx="140">
                  <c:v>30.740680240072898</c:v>
                </c:pt>
                <c:pt idx="141">
                  <c:v>43.289386199048309</c:v>
                </c:pt>
                <c:pt idx="142">
                  <c:v>27.392314901408735</c:v>
                </c:pt>
                <c:pt idx="143">
                  <c:v>74.501056301070633</c:v>
                </c:pt>
                <c:pt idx="144">
                  <c:v>16.604651556938691</c:v>
                </c:pt>
                <c:pt idx="145">
                  <c:v>36.476842251078352</c:v>
                </c:pt>
                <c:pt idx="146">
                  <c:v>12.63191655523903</c:v>
                </c:pt>
                <c:pt idx="147">
                  <c:v>20.010923531042238</c:v>
                </c:pt>
                <c:pt idx="148">
                  <c:v>19.217262163459388</c:v>
                </c:pt>
                <c:pt idx="149">
                  <c:v>21.714059519579259</c:v>
                </c:pt>
                <c:pt idx="150">
                  <c:v>77.362324745807456</c:v>
                </c:pt>
                <c:pt idx="151">
                  <c:v>34.204858847204804</c:v>
                </c:pt>
                <c:pt idx="152">
                  <c:v>14.561910255015551</c:v>
                </c:pt>
                <c:pt idx="153">
                  <c:v>22.851754362057161</c:v>
                </c:pt>
                <c:pt idx="154">
                  <c:v>23.417195501181162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CA-425C-B411-E39EE89E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37232"/>
        <c:axId val="1665704688"/>
      </c:scatterChart>
      <c:valAx>
        <c:axId val="182513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7.99799999838019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704688"/>
        <c:crosses val="autoZero"/>
        <c:crossBetween val="midCat"/>
      </c:valAx>
      <c:valAx>
        <c:axId val="166570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6.6588893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137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half_life_difference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deepchem_DMPNN_testing_result_r!$B$1</c:f>
              <c:strCache>
                <c:ptCount val="1"/>
                <c:pt idx="0">
                  <c:v>Observed(min)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deepchem_DMPNN_testing_result_r!$B$2:$B$157</c:f>
              <c:numCache>
                <c:formatCode>General</c:formatCode>
                <c:ptCount val="156"/>
                <c:pt idx="0">
                  <c:v>7.9979999983801902</c:v>
                </c:pt>
                <c:pt idx="1">
                  <c:v>31.0019999903583</c:v>
                </c:pt>
                <c:pt idx="2">
                  <c:v>99.000000008663505</c:v>
                </c:pt>
                <c:pt idx="3">
                  <c:v>66.000000012914498</c:v>
                </c:pt>
                <c:pt idx="4">
                  <c:v>26.531999988293801</c:v>
                </c:pt>
                <c:pt idx="5">
                  <c:v>13.602000006374601</c:v>
                </c:pt>
                <c:pt idx="6">
                  <c:v>64.019999979538099</c:v>
                </c:pt>
                <c:pt idx="7">
                  <c:v>70.019999978684496</c:v>
                </c:pt>
                <c:pt idx="8">
                  <c:v>5.9999999999642704</c:v>
                </c:pt>
                <c:pt idx="9">
                  <c:v>10.002000002254301</c:v>
                </c:pt>
                <c:pt idx="10">
                  <c:v>5.9999999999642704</c:v>
                </c:pt>
                <c:pt idx="11">
                  <c:v>8.2020000020688109</c:v>
                </c:pt>
                <c:pt idx="12">
                  <c:v>10.002000002254301</c:v>
                </c:pt>
                <c:pt idx="13">
                  <c:v>29.999999986798301</c:v>
                </c:pt>
                <c:pt idx="14">
                  <c:v>89.999999990265195</c:v>
                </c:pt>
                <c:pt idx="15">
                  <c:v>13.0020000057185</c:v>
                </c:pt>
                <c:pt idx="16">
                  <c:v>7.9979999983801902</c:v>
                </c:pt>
                <c:pt idx="17">
                  <c:v>18.000000005866799</c:v>
                </c:pt>
                <c:pt idx="18">
                  <c:v>1.00020000021947</c:v>
                </c:pt>
                <c:pt idx="19">
                  <c:v>4.9997999979401904</c:v>
                </c:pt>
                <c:pt idx="20">
                  <c:v>21.000000010472199</c:v>
                </c:pt>
                <c:pt idx="21">
                  <c:v>79.979999984278194</c:v>
                </c:pt>
                <c:pt idx="22">
                  <c:v>28.9980000038016</c:v>
                </c:pt>
                <c:pt idx="23">
                  <c:v>1.00020000021947</c:v>
                </c:pt>
                <c:pt idx="24">
                  <c:v>22.001999997906601</c:v>
                </c:pt>
                <c:pt idx="25">
                  <c:v>19.997999993369501</c:v>
                </c:pt>
                <c:pt idx="26">
                  <c:v>37.398000006257803</c:v>
                </c:pt>
                <c:pt idx="27">
                  <c:v>32.999999991935397</c:v>
                </c:pt>
                <c:pt idx="28">
                  <c:v>109.980000015664</c:v>
                </c:pt>
                <c:pt idx="29">
                  <c:v>26.202000012855201</c:v>
                </c:pt>
                <c:pt idx="30">
                  <c:v>3.4998000007580199</c:v>
                </c:pt>
                <c:pt idx="31">
                  <c:v>61.019999995946797</c:v>
                </c:pt>
                <c:pt idx="32">
                  <c:v>2.9999999986619699</c:v>
                </c:pt>
                <c:pt idx="33">
                  <c:v>70.019999978684496</c:v>
                </c:pt>
                <c:pt idx="34">
                  <c:v>8.99999999897293</c:v>
                </c:pt>
                <c:pt idx="35">
                  <c:v>94.980000009604794</c:v>
                </c:pt>
                <c:pt idx="36">
                  <c:v>1.00020000021947</c:v>
                </c:pt>
                <c:pt idx="37">
                  <c:v>68.999999974114004</c:v>
                </c:pt>
                <c:pt idx="38">
                  <c:v>2.8002000000571599</c:v>
                </c:pt>
                <c:pt idx="39">
                  <c:v>37.001999999433401</c:v>
                </c:pt>
                <c:pt idx="40">
                  <c:v>7.9979999983801902</c:v>
                </c:pt>
                <c:pt idx="41">
                  <c:v>53.999999981522599</c:v>
                </c:pt>
                <c:pt idx="42">
                  <c:v>2.9999999986619699</c:v>
                </c:pt>
                <c:pt idx="43">
                  <c:v>12.0000000052092</c:v>
                </c:pt>
                <c:pt idx="44">
                  <c:v>25.0019999888423</c:v>
                </c:pt>
                <c:pt idx="45">
                  <c:v>46.997999981621099</c:v>
                </c:pt>
                <c:pt idx="46">
                  <c:v>35.999999991575599</c:v>
                </c:pt>
                <c:pt idx="47">
                  <c:v>13.9979999993666</c:v>
                </c:pt>
                <c:pt idx="48">
                  <c:v>53.999999981522599</c:v>
                </c:pt>
                <c:pt idx="49">
                  <c:v>100.020000023138</c:v>
                </c:pt>
                <c:pt idx="50">
                  <c:v>1.00020000021947</c:v>
                </c:pt>
                <c:pt idx="51">
                  <c:v>31.0019999903583</c:v>
                </c:pt>
                <c:pt idx="52">
                  <c:v>22.001999997906601</c:v>
                </c:pt>
                <c:pt idx="53">
                  <c:v>10.002000002254301</c:v>
                </c:pt>
                <c:pt idx="54">
                  <c:v>25.5000000014718</c:v>
                </c:pt>
                <c:pt idx="55">
                  <c:v>1.00020000021947</c:v>
                </c:pt>
                <c:pt idx="56">
                  <c:v>7.0019999978267604</c:v>
                </c:pt>
                <c:pt idx="57">
                  <c:v>284.99999998673297</c:v>
                </c:pt>
                <c:pt idx="58">
                  <c:v>41.999999997426698</c:v>
                </c:pt>
                <c:pt idx="59">
                  <c:v>7.0019999978267604</c:v>
                </c:pt>
                <c:pt idx="60">
                  <c:v>25.0019999888423</c:v>
                </c:pt>
                <c:pt idx="61">
                  <c:v>48.402000001897697</c:v>
                </c:pt>
                <c:pt idx="62">
                  <c:v>84.000000031818104</c:v>
                </c:pt>
                <c:pt idx="63">
                  <c:v>115.979999973766</c:v>
                </c:pt>
                <c:pt idx="64">
                  <c:v>8.99999999897293</c:v>
                </c:pt>
                <c:pt idx="65">
                  <c:v>26.099999997219101</c:v>
                </c:pt>
                <c:pt idx="66">
                  <c:v>120.000000052806</c:v>
                </c:pt>
                <c:pt idx="67">
                  <c:v>1.00020000021947</c:v>
                </c:pt>
                <c:pt idx="68">
                  <c:v>202.98000004088499</c:v>
                </c:pt>
                <c:pt idx="69">
                  <c:v>19.997999993369501</c:v>
                </c:pt>
                <c:pt idx="70">
                  <c:v>124.02000003725099</c:v>
                </c:pt>
                <c:pt idx="71">
                  <c:v>40.002000014325603</c:v>
                </c:pt>
                <c:pt idx="72">
                  <c:v>122.999999981511</c:v>
                </c:pt>
                <c:pt idx="73">
                  <c:v>6.4979999998387896</c:v>
                </c:pt>
                <c:pt idx="74">
                  <c:v>181.01999996797301</c:v>
                </c:pt>
                <c:pt idx="75">
                  <c:v>16.998000002476001</c:v>
                </c:pt>
                <c:pt idx="76">
                  <c:v>31.998000012017801</c:v>
                </c:pt>
                <c:pt idx="77">
                  <c:v>28.002000000738299</c:v>
                </c:pt>
                <c:pt idx="78">
                  <c:v>18.000000005866799</c:v>
                </c:pt>
                <c:pt idx="79">
                  <c:v>8.4000000031317903</c:v>
                </c:pt>
                <c:pt idx="80">
                  <c:v>60</c:v>
                </c:pt>
                <c:pt idx="81">
                  <c:v>81.420000011990496</c:v>
                </c:pt>
                <c:pt idx="82">
                  <c:v>1.9997999993250399</c:v>
                </c:pt>
                <c:pt idx="83">
                  <c:v>13.0020000057185</c:v>
                </c:pt>
                <c:pt idx="84">
                  <c:v>74.999999976434196</c:v>
                </c:pt>
                <c:pt idx="85">
                  <c:v>106.019999964211</c:v>
                </c:pt>
                <c:pt idx="86">
                  <c:v>88.019999985842404</c:v>
                </c:pt>
                <c:pt idx="87">
                  <c:v>13.0020000057185</c:v>
                </c:pt>
                <c:pt idx="88">
                  <c:v>12.8999999981227</c:v>
                </c:pt>
                <c:pt idx="89">
                  <c:v>18.000000005866799</c:v>
                </c:pt>
                <c:pt idx="90">
                  <c:v>1.00020000021947</c:v>
                </c:pt>
                <c:pt idx="91">
                  <c:v>27.000000005879802</c:v>
                </c:pt>
                <c:pt idx="92">
                  <c:v>41.999999997426698</c:v>
                </c:pt>
                <c:pt idx="93">
                  <c:v>4.0002000014087402</c:v>
                </c:pt>
                <c:pt idx="94">
                  <c:v>50.699999980985602</c:v>
                </c:pt>
                <c:pt idx="95">
                  <c:v>5.9999999999642704</c:v>
                </c:pt>
                <c:pt idx="96">
                  <c:v>16.998000002476001</c:v>
                </c:pt>
                <c:pt idx="97">
                  <c:v>226.98000007924</c:v>
                </c:pt>
                <c:pt idx="98">
                  <c:v>230.99999993077</c:v>
                </c:pt>
                <c:pt idx="99">
                  <c:v>8.99999999897293</c:v>
                </c:pt>
                <c:pt idx="100">
                  <c:v>32.999999991935397</c:v>
                </c:pt>
                <c:pt idx="101">
                  <c:v>39.000000003605699</c:v>
                </c:pt>
                <c:pt idx="102">
                  <c:v>31.0019999903583</c:v>
                </c:pt>
                <c:pt idx="103">
                  <c:v>25.9980000061426</c:v>
                </c:pt>
                <c:pt idx="104">
                  <c:v>35.999999991575599</c:v>
                </c:pt>
                <c:pt idx="105">
                  <c:v>37.9980000174696</c:v>
                </c:pt>
                <c:pt idx="106">
                  <c:v>51.000000025386498</c:v>
                </c:pt>
                <c:pt idx="107">
                  <c:v>1.00020000021947</c:v>
                </c:pt>
                <c:pt idx="108">
                  <c:v>19.002000008314099</c:v>
                </c:pt>
                <c:pt idx="109">
                  <c:v>99.000000008663505</c:v>
                </c:pt>
                <c:pt idx="110">
                  <c:v>95.999999976409299</c:v>
                </c:pt>
                <c:pt idx="111">
                  <c:v>1.00020000021947</c:v>
                </c:pt>
                <c:pt idx="112">
                  <c:v>25.0019999888423</c:v>
                </c:pt>
                <c:pt idx="113">
                  <c:v>48.000000015082001</c:v>
                </c:pt>
                <c:pt idx="114">
                  <c:v>120.000000052806</c:v>
                </c:pt>
                <c:pt idx="115">
                  <c:v>1.00020000021947</c:v>
                </c:pt>
                <c:pt idx="116">
                  <c:v>16.0019999967062</c:v>
                </c:pt>
                <c:pt idx="117">
                  <c:v>124.97999996515099</c:v>
                </c:pt>
                <c:pt idx="118">
                  <c:v>32.999999991935397</c:v>
                </c:pt>
                <c:pt idx="119">
                  <c:v>12.0000000052092</c:v>
                </c:pt>
                <c:pt idx="120">
                  <c:v>11.9519999979877</c:v>
                </c:pt>
                <c:pt idx="121">
                  <c:v>1.00020000021947</c:v>
                </c:pt>
                <c:pt idx="122">
                  <c:v>38.388000017916397</c:v>
                </c:pt>
                <c:pt idx="123">
                  <c:v>31.0019999903583</c:v>
                </c:pt>
                <c:pt idx="124">
                  <c:v>5.8499999998732601</c:v>
                </c:pt>
                <c:pt idx="125">
                  <c:v>32.999999991935397</c:v>
                </c:pt>
                <c:pt idx="126">
                  <c:v>89.999999990265195</c:v>
                </c:pt>
                <c:pt idx="127">
                  <c:v>15.0000000017983</c:v>
                </c:pt>
                <c:pt idx="128">
                  <c:v>93.179999984480801</c:v>
                </c:pt>
                <c:pt idx="129">
                  <c:v>1.00020000021947</c:v>
                </c:pt>
                <c:pt idx="130">
                  <c:v>291.00000001472699</c:v>
                </c:pt>
                <c:pt idx="131">
                  <c:v>23.099999992939502</c:v>
                </c:pt>
                <c:pt idx="132">
                  <c:v>5.9999999999642704</c:v>
                </c:pt>
                <c:pt idx="133">
                  <c:v>229.97999990837101</c:v>
                </c:pt>
                <c:pt idx="134">
                  <c:v>6.2399999990063604</c:v>
                </c:pt>
                <c:pt idx="135">
                  <c:v>11.2020000048668</c:v>
                </c:pt>
                <c:pt idx="136">
                  <c:v>22.5000000002638</c:v>
                </c:pt>
                <c:pt idx="137">
                  <c:v>124.02000003725099</c:v>
                </c:pt>
                <c:pt idx="138">
                  <c:v>16.0019999967062</c:v>
                </c:pt>
                <c:pt idx="139">
                  <c:v>109.980000015664</c:v>
                </c:pt>
                <c:pt idx="140">
                  <c:v>10.9980000015009</c:v>
                </c:pt>
                <c:pt idx="141">
                  <c:v>32.897999985924002</c:v>
                </c:pt>
                <c:pt idx="142">
                  <c:v>55.0020000007924</c:v>
                </c:pt>
                <c:pt idx="143">
                  <c:v>27.000000005879802</c:v>
                </c:pt>
                <c:pt idx="144">
                  <c:v>109.980000015664</c:v>
                </c:pt>
                <c:pt idx="145">
                  <c:v>7.9979999983801902</c:v>
                </c:pt>
                <c:pt idx="146">
                  <c:v>43.001999999237299</c:v>
                </c:pt>
                <c:pt idx="147">
                  <c:v>1.00020000021947</c:v>
                </c:pt>
                <c:pt idx="148">
                  <c:v>13.9979999993666</c:v>
                </c:pt>
                <c:pt idx="149">
                  <c:v>12.600000003334801</c:v>
                </c:pt>
                <c:pt idx="150">
                  <c:v>16.998000002476001</c:v>
                </c:pt>
                <c:pt idx="151">
                  <c:v>115.01999999269501</c:v>
                </c:pt>
                <c:pt idx="152">
                  <c:v>39.000000003605699</c:v>
                </c:pt>
                <c:pt idx="153">
                  <c:v>4.3997999994563104</c:v>
                </c:pt>
                <c:pt idx="154">
                  <c:v>19.002000008314099</c:v>
                </c:pt>
                <c:pt idx="155">
                  <c:v>19.997999993369501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6-4F1F-92E0-BA076C88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5280432"/>
        <c:axId val="1480263136"/>
      </c:barChart>
      <c:scatterChart>
        <c:scatterStyle val="lineMarker"/>
        <c:varyColors val="0"/>
        <c:ser>
          <c:idx val="1"/>
          <c:order val="1"/>
          <c:tx>
            <c:strRef>
              <c:f>deepchem_DMPNN_testing_result_r!$C$1</c:f>
              <c:strCache>
                <c:ptCount val="1"/>
                <c:pt idx="0">
                  <c:v>Prediction of testing-set(min)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deepchem_DMPNN_testing_result_r!$C$2:$C$157</c:f>
              <c:numCache>
                <c:formatCode>General</c:formatCode>
                <c:ptCount val="156"/>
                <c:pt idx="0">
                  <c:v>6.6588893000000002</c:v>
                </c:pt>
                <c:pt idx="1">
                  <c:v>9.7874309999999998</c:v>
                </c:pt>
                <c:pt idx="2">
                  <c:v>60.201416000000002</c:v>
                </c:pt>
                <c:pt idx="3">
                  <c:v>54.318399999999997</c:v>
                </c:pt>
                <c:pt idx="4">
                  <c:v>41.456375000000001</c:v>
                </c:pt>
                <c:pt idx="5">
                  <c:v>5.2663716999999997</c:v>
                </c:pt>
                <c:pt idx="6">
                  <c:v>20.383215</c:v>
                </c:pt>
                <c:pt idx="7">
                  <c:v>41.400382999999998</c:v>
                </c:pt>
                <c:pt idx="8">
                  <c:v>3.9110165000000001</c:v>
                </c:pt>
                <c:pt idx="9">
                  <c:v>5.3980402999999999</c:v>
                </c:pt>
                <c:pt idx="10">
                  <c:v>3.1308541000000001</c:v>
                </c:pt>
                <c:pt idx="11">
                  <c:v>14.208468</c:v>
                </c:pt>
                <c:pt idx="12">
                  <c:v>0.98396380000000006</c:v>
                </c:pt>
                <c:pt idx="13">
                  <c:v>86.405209999999997</c:v>
                </c:pt>
                <c:pt idx="14">
                  <c:v>99.782529999999994</c:v>
                </c:pt>
                <c:pt idx="15">
                  <c:v>21.635092</c:v>
                </c:pt>
                <c:pt idx="16">
                  <c:v>8.0518660000000004</c:v>
                </c:pt>
                <c:pt idx="17">
                  <c:v>19.396280000000001</c:v>
                </c:pt>
                <c:pt idx="18">
                  <c:v>1.0390558000000001</c:v>
                </c:pt>
                <c:pt idx="19">
                  <c:v>7.9506702000000002</c:v>
                </c:pt>
                <c:pt idx="20">
                  <c:v>17.171082999999999</c:v>
                </c:pt>
                <c:pt idx="21">
                  <c:v>29.752022</c:v>
                </c:pt>
                <c:pt idx="22">
                  <c:v>7.481922</c:v>
                </c:pt>
                <c:pt idx="23">
                  <c:v>1.0804788999999999</c:v>
                </c:pt>
                <c:pt idx="24">
                  <c:v>18.110828000000001</c:v>
                </c:pt>
                <c:pt idx="25">
                  <c:v>41.390521999999997</c:v>
                </c:pt>
                <c:pt idx="26">
                  <c:v>26.008305</c:v>
                </c:pt>
                <c:pt idx="27">
                  <c:v>28.304731</c:v>
                </c:pt>
                <c:pt idx="28">
                  <c:v>150.26940999999999</c:v>
                </c:pt>
                <c:pt idx="29">
                  <c:v>13.134358000000001</c:v>
                </c:pt>
                <c:pt idx="30">
                  <c:v>4.5610957000000001</c:v>
                </c:pt>
                <c:pt idx="31">
                  <c:v>72.496160000000003</c:v>
                </c:pt>
                <c:pt idx="32">
                  <c:v>10.197175</c:v>
                </c:pt>
                <c:pt idx="33">
                  <c:v>33.492339999999999</c:v>
                </c:pt>
                <c:pt idx="34">
                  <c:v>13.233055</c:v>
                </c:pt>
                <c:pt idx="35">
                  <c:v>53.50788</c:v>
                </c:pt>
                <c:pt idx="36">
                  <c:v>0.94349090000000002</c:v>
                </c:pt>
                <c:pt idx="37">
                  <c:v>47.413789999999999</c:v>
                </c:pt>
                <c:pt idx="38">
                  <c:v>22.267493999999999</c:v>
                </c:pt>
                <c:pt idx="39">
                  <c:v>16.103548</c:v>
                </c:pt>
                <c:pt idx="40">
                  <c:v>4.1223817</c:v>
                </c:pt>
                <c:pt idx="41">
                  <c:v>38.584724000000001</c:v>
                </c:pt>
                <c:pt idx="42">
                  <c:v>4.655011</c:v>
                </c:pt>
                <c:pt idx="43">
                  <c:v>10.724099000000001</c:v>
                </c:pt>
                <c:pt idx="44">
                  <c:v>36.524197000000001</c:v>
                </c:pt>
                <c:pt idx="45">
                  <c:v>88.096059999999994</c:v>
                </c:pt>
                <c:pt idx="46">
                  <c:v>26.722425000000001</c:v>
                </c:pt>
                <c:pt idx="47">
                  <c:v>47.674263000000003</c:v>
                </c:pt>
                <c:pt idx="48">
                  <c:v>8.0901390000000006</c:v>
                </c:pt>
                <c:pt idx="49">
                  <c:v>61.762196000000003</c:v>
                </c:pt>
                <c:pt idx="50">
                  <c:v>1.0216730000000001</c:v>
                </c:pt>
                <c:pt idx="51">
                  <c:v>8.8055129999999995</c:v>
                </c:pt>
                <c:pt idx="52">
                  <c:v>18.475480999999998</c:v>
                </c:pt>
                <c:pt idx="53">
                  <c:v>10.831218</c:v>
                </c:pt>
                <c:pt idx="54">
                  <c:v>105.52567999999999</c:v>
                </c:pt>
                <c:pt idx="55">
                  <c:v>1.0248409999999999</c:v>
                </c:pt>
                <c:pt idx="56">
                  <c:v>12.113994</c:v>
                </c:pt>
                <c:pt idx="57">
                  <c:v>108.07625</c:v>
                </c:pt>
                <c:pt idx="58">
                  <c:v>26.518968999999998</c:v>
                </c:pt>
                <c:pt idx="59">
                  <c:v>15.195118000000001</c:v>
                </c:pt>
                <c:pt idx="60">
                  <c:v>44.703470000000003</c:v>
                </c:pt>
                <c:pt idx="61">
                  <c:v>31.991951</c:v>
                </c:pt>
                <c:pt idx="62">
                  <c:v>83.488410000000002</c:v>
                </c:pt>
                <c:pt idx="63">
                  <c:v>63.409016000000001</c:v>
                </c:pt>
                <c:pt idx="64">
                  <c:v>50.618262999999999</c:v>
                </c:pt>
                <c:pt idx="65">
                  <c:v>11.515135000000001</c:v>
                </c:pt>
                <c:pt idx="66">
                  <c:v>60.143543000000001</c:v>
                </c:pt>
                <c:pt idx="67">
                  <c:v>1.1665283</c:v>
                </c:pt>
                <c:pt idx="68">
                  <c:v>210.31010000000001</c:v>
                </c:pt>
                <c:pt idx="69">
                  <c:v>20.116629</c:v>
                </c:pt>
                <c:pt idx="70">
                  <c:v>37.033904999999997</c:v>
                </c:pt>
                <c:pt idx="71">
                  <c:v>43.981279999999998</c:v>
                </c:pt>
                <c:pt idx="72">
                  <c:v>70.307379999999995</c:v>
                </c:pt>
                <c:pt idx="73">
                  <c:v>6.9606022999999997</c:v>
                </c:pt>
                <c:pt idx="74">
                  <c:v>64.782979999999995</c:v>
                </c:pt>
                <c:pt idx="75">
                  <c:v>13.907389999999999</c:v>
                </c:pt>
                <c:pt idx="76">
                  <c:v>30.887936</c:v>
                </c:pt>
                <c:pt idx="77">
                  <c:v>12.866285</c:v>
                </c:pt>
                <c:pt idx="78">
                  <c:v>14.055171</c:v>
                </c:pt>
                <c:pt idx="79">
                  <c:v>26.758483999999999</c:v>
                </c:pt>
                <c:pt idx="80">
                  <c:v>65.234690000000001</c:v>
                </c:pt>
                <c:pt idx="81">
                  <c:v>70.175089999999997</c:v>
                </c:pt>
                <c:pt idx="82">
                  <c:v>3.065547</c:v>
                </c:pt>
                <c:pt idx="83">
                  <c:v>16.009346000000001</c:v>
                </c:pt>
                <c:pt idx="84">
                  <c:v>106.9034</c:v>
                </c:pt>
                <c:pt idx="85">
                  <c:v>53.850433000000002</c:v>
                </c:pt>
                <c:pt idx="86">
                  <c:v>18.743238000000002</c:v>
                </c:pt>
                <c:pt idx="87">
                  <c:v>16.122714999999999</c:v>
                </c:pt>
                <c:pt idx="88">
                  <c:v>13.402241</c:v>
                </c:pt>
                <c:pt idx="89">
                  <c:v>7.1341286000000004</c:v>
                </c:pt>
                <c:pt idx="90">
                  <c:v>0.98858380000000001</c:v>
                </c:pt>
                <c:pt idx="91">
                  <c:v>23.706537000000001</c:v>
                </c:pt>
                <c:pt idx="92">
                  <c:v>60.784534000000001</c:v>
                </c:pt>
                <c:pt idx="93">
                  <c:v>5.8056916999999997</c:v>
                </c:pt>
                <c:pt idx="94">
                  <c:v>34.82349</c:v>
                </c:pt>
                <c:pt idx="95">
                  <c:v>6.8716980000000003</c:v>
                </c:pt>
                <c:pt idx="96">
                  <c:v>25.819949999999999</c:v>
                </c:pt>
                <c:pt idx="97">
                  <c:v>117.8159</c:v>
                </c:pt>
                <c:pt idx="98">
                  <c:v>50.305186999999997</c:v>
                </c:pt>
                <c:pt idx="99">
                  <c:v>12.765103999999999</c:v>
                </c:pt>
                <c:pt idx="100">
                  <c:v>23.322502</c:v>
                </c:pt>
                <c:pt idx="101">
                  <c:v>12.581676</c:v>
                </c:pt>
                <c:pt idx="102">
                  <c:v>29.495892000000001</c:v>
                </c:pt>
                <c:pt idx="103">
                  <c:v>71.021129999999999</c:v>
                </c:pt>
                <c:pt idx="104">
                  <c:v>57.959896000000001</c:v>
                </c:pt>
                <c:pt idx="105">
                  <c:v>132.50255000000001</c:v>
                </c:pt>
                <c:pt idx="106">
                  <c:v>84.718739999999997</c:v>
                </c:pt>
                <c:pt idx="107">
                  <c:v>0.98052585000000003</c:v>
                </c:pt>
                <c:pt idx="108">
                  <c:v>46.126170000000002</c:v>
                </c:pt>
                <c:pt idx="109">
                  <c:v>24.058720000000001</c:v>
                </c:pt>
                <c:pt idx="110">
                  <c:v>93.737305000000006</c:v>
                </c:pt>
                <c:pt idx="111">
                  <c:v>0.9610071</c:v>
                </c:pt>
                <c:pt idx="112">
                  <c:v>40.910483999999997</c:v>
                </c:pt>
                <c:pt idx="113">
                  <c:v>92.118470000000002</c:v>
                </c:pt>
                <c:pt idx="114">
                  <c:v>37.307617</c:v>
                </c:pt>
                <c:pt idx="115">
                  <c:v>0.97651494000000005</c:v>
                </c:pt>
                <c:pt idx="116">
                  <c:v>4.2173333</c:v>
                </c:pt>
                <c:pt idx="117">
                  <c:v>95.322389999999999</c:v>
                </c:pt>
                <c:pt idx="118">
                  <c:v>20.018512999999999</c:v>
                </c:pt>
                <c:pt idx="119">
                  <c:v>6.3329186000000002</c:v>
                </c:pt>
                <c:pt idx="120">
                  <c:v>64.949060000000003</c:v>
                </c:pt>
                <c:pt idx="121">
                  <c:v>1.3554449</c:v>
                </c:pt>
                <c:pt idx="122">
                  <c:v>27.200695</c:v>
                </c:pt>
                <c:pt idx="123">
                  <c:v>40.113503000000001</c:v>
                </c:pt>
                <c:pt idx="124">
                  <c:v>11.254337</c:v>
                </c:pt>
                <c:pt idx="125">
                  <c:v>6.45038</c:v>
                </c:pt>
                <c:pt idx="126">
                  <c:v>46.139034000000002</c:v>
                </c:pt>
                <c:pt idx="127">
                  <c:v>38.085293</c:v>
                </c:pt>
                <c:pt idx="128">
                  <c:v>54.640667000000001</c:v>
                </c:pt>
                <c:pt idx="129">
                  <c:v>1.3476127</c:v>
                </c:pt>
                <c:pt idx="130">
                  <c:v>212.16767999999999</c:v>
                </c:pt>
                <c:pt idx="131">
                  <c:v>15.721711000000001</c:v>
                </c:pt>
                <c:pt idx="132">
                  <c:v>21.139633</c:v>
                </c:pt>
                <c:pt idx="133">
                  <c:v>206.22998000000001</c:v>
                </c:pt>
                <c:pt idx="134">
                  <c:v>6.7630204999999997</c:v>
                </c:pt>
                <c:pt idx="135">
                  <c:v>14.530571999999999</c:v>
                </c:pt>
                <c:pt idx="136">
                  <c:v>49.610301999999997</c:v>
                </c:pt>
                <c:pt idx="137">
                  <c:v>149.95322999999999</c:v>
                </c:pt>
                <c:pt idx="138">
                  <c:v>27.714949000000001</c:v>
                </c:pt>
                <c:pt idx="139">
                  <c:v>38.634140000000002</c:v>
                </c:pt>
                <c:pt idx="140">
                  <c:v>25.574870000000001</c:v>
                </c:pt>
                <c:pt idx="141">
                  <c:v>40.771217</c:v>
                </c:pt>
                <c:pt idx="142">
                  <c:v>52.097973000000003</c:v>
                </c:pt>
                <c:pt idx="143">
                  <c:v>11.192131</c:v>
                </c:pt>
                <c:pt idx="144">
                  <c:v>151.26552000000001</c:v>
                </c:pt>
                <c:pt idx="145">
                  <c:v>10.079915</c:v>
                </c:pt>
                <c:pt idx="146">
                  <c:v>26.766366999999999</c:v>
                </c:pt>
                <c:pt idx="147">
                  <c:v>1.0311546</c:v>
                </c:pt>
                <c:pt idx="148">
                  <c:v>22.187733000000001</c:v>
                </c:pt>
                <c:pt idx="149">
                  <c:v>14.930717</c:v>
                </c:pt>
                <c:pt idx="150">
                  <c:v>29.384499999999999</c:v>
                </c:pt>
                <c:pt idx="151">
                  <c:v>112.12555</c:v>
                </c:pt>
                <c:pt idx="152">
                  <c:v>11.176666000000001</c:v>
                </c:pt>
                <c:pt idx="153">
                  <c:v>19.435749999999999</c:v>
                </c:pt>
                <c:pt idx="154">
                  <c:v>8.5979690000000009</c:v>
                </c:pt>
                <c:pt idx="155">
                  <c:v>11.621427000000001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6-4F1F-92E0-BA076C88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80432"/>
        <c:axId val="1480263136"/>
      </c:scatterChart>
      <c:catAx>
        <c:axId val="182528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263136"/>
        <c:crosses val="autoZero"/>
        <c:auto val="1"/>
        <c:lblAlgn val="ctr"/>
        <c:lblOffset val="100"/>
        <c:noMultiLvlLbl val="0"/>
      </c:catAx>
      <c:valAx>
        <c:axId val="14802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2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1</xdr:row>
      <xdr:rowOff>0</xdr:rowOff>
    </xdr:from>
    <xdr:to>
      <xdr:col>25</xdr:col>
      <xdr:colOff>510540</xdr:colOff>
      <xdr:row>22</xdr:row>
      <xdr:rowOff>205740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49294F-D467-4922-8B47-F88D38D28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24</xdr:row>
      <xdr:rowOff>76200</xdr:rowOff>
    </xdr:from>
    <xdr:to>
      <xdr:col>25</xdr:col>
      <xdr:colOff>312420</xdr:colOff>
      <xdr:row>46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60883D9-3E26-4CD8-829C-D2B13B6C4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</xdr:row>
      <xdr:rowOff>175260</xdr:rowOff>
    </xdr:from>
    <xdr:to>
      <xdr:col>23</xdr:col>
      <xdr:colOff>228600</xdr:colOff>
      <xdr:row>31</xdr:row>
      <xdr:rowOff>53340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AB4E3FB-78AF-4460-91F0-8FBEA889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24</xdr:col>
      <xdr:colOff>214171</xdr:colOff>
      <xdr:row>36</xdr:row>
      <xdr:rowOff>99586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029AB56-2926-4528-A23F-17C3A63E9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8900" y="1440180"/>
          <a:ext cx="9358171" cy="6066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"/>
  <sheetViews>
    <sheetView tabSelected="1" topLeftCell="A154" workbookViewId="0">
      <selection activeCell="H30" sqref="H30"/>
    </sheetView>
  </sheetViews>
  <sheetFormatPr defaultRowHeight="16.2" x14ac:dyDescent="0.3"/>
  <sheetData>
    <row r="1" spans="1:9" x14ac:dyDescent="0.3">
      <c r="A1" t="s">
        <v>159</v>
      </c>
    </row>
    <row r="2" spans="1:9" ht="16.8" thickBot="1" x14ac:dyDescent="0.35"/>
    <row r="3" spans="1:9" x14ac:dyDescent="0.3">
      <c r="A3" s="4" t="s">
        <v>160</v>
      </c>
      <c r="B3" s="4"/>
    </row>
    <row r="4" spans="1:9" x14ac:dyDescent="0.3">
      <c r="A4" s="1" t="s">
        <v>161</v>
      </c>
      <c r="B4" s="1">
        <v>0.75174429765441142</v>
      </c>
    </row>
    <row r="5" spans="1:9" x14ac:dyDescent="0.3">
      <c r="A5" s="1" t="s">
        <v>162</v>
      </c>
      <c r="B5" s="1">
        <v>0.56511948905592435</v>
      </c>
    </row>
    <row r="6" spans="1:9" x14ac:dyDescent="0.3">
      <c r="A6" s="1" t="s">
        <v>163</v>
      </c>
      <c r="B6" s="1">
        <v>0.56227713277524416</v>
      </c>
    </row>
    <row r="7" spans="1:9" x14ac:dyDescent="0.3">
      <c r="A7" s="1" t="s">
        <v>164</v>
      </c>
      <c r="B7" s="1">
        <v>27.208317125737452</v>
      </c>
    </row>
    <row r="8" spans="1:9" ht="16.8" thickBot="1" x14ac:dyDescent="0.35">
      <c r="A8" s="2" t="s">
        <v>165</v>
      </c>
      <c r="B8" s="2">
        <v>155</v>
      </c>
    </row>
    <row r="10" spans="1:9" ht="16.8" thickBot="1" x14ac:dyDescent="0.35">
      <c r="A10" t="s">
        <v>166</v>
      </c>
    </row>
    <row r="11" spans="1:9" x14ac:dyDescent="0.3">
      <c r="A11" s="3"/>
      <c r="B11" s="3" t="s">
        <v>171</v>
      </c>
      <c r="C11" s="3" t="s">
        <v>172</v>
      </c>
      <c r="D11" s="3" t="s">
        <v>173</v>
      </c>
      <c r="E11" s="3" t="s">
        <v>174</v>
      </c>
      <c r="F11" s="3" t="s">
        <v>175</v>
      </c>
    </row>
    <row r="12" spans="1:9" x14ac:dyDescent="0.3">
      <c r="A12" s="1" t="s">
        <v>167</v>
      </c>
      <c r="B12" s="1">
        <v>1</v>
      </c>
      <c r="C12" s="1">
        <v>147185.53545110251</v>
      </c>
      <c r="D12" s="1">
        <v>147185.53545110251</v>
      </c>
      <c r="E12" s="1">
        <v>198.82077869586425</v>
      </c>
      <c r="F12" s="1">
        <v>1.8449515802970498E-29</v>
      </c>
    </row>
    <row r="13" spans="1:9" x14ac:dyDescent="0.3">
      <c r="A13" s="1" t="s">
        <v>168</v>
      </c>
      <c r="B13" s="1">
        <v>153</v>
      </c>
      <c r="C13" s="1">
        <v>113264.75568464876</v>
      </c>
      <c r="D13" s="1">
        <v>740.29252081469781</v>
      </c>
      <c r="E13" s="1"/>
      <c r="F13" s="1"/>
    </row>
    <row r="14" spans="1:9" ht="16.8" thickBot="1" x14ac:dyDescent="0.35">
      <c r="A14" s="2" t="s">
        <v>169</v>
      </c>
      <c r="B14" s="2">
        <v>154</v>
      </c>
      <c r="C14" s="2">
        <v>260450.29113575126</v>
      </c>
      <c r="D14" s="2"/>
      <c r="E14" s="2"/>
      <c r="F14" s="2"/>
    </row>
    <row r="15" spans="1:9" ht="16.8" thickBot="1" x14ac:dyDescent="0.35"/>
    <row r="16" spans="1:9" x14ac:dyDescent="0.3">
      <c r="A16" s="3"/>
      <c r="B16" s="3" t="s">
        <v>176</v>
      </c>
      <c r="C16" s="3" t="s">
        <v>164</v>
      </c>
      <c r="D16" s="3" t="s">
        <v>177</v>
      </c>
      <c r="E16" s="3" t="s">
        <v>178</v>
      </c>
      <c r="F16" s="3" t="s">
        <v>179</v>
      </c>
      <c r="G16" s="3" t="s">
        <v>180</v>
      </c>
      <c r="H16" s="3" t="s">
        <v>181</v>
      </c>
      <c r="I16" s="3" t="s">
        <v>182</v>
      </c>
    </row>
    <row r="17" spans="1:9" x14ac:dyDescent="0.3">
      <c r="A17" s="1" t="s">
        <v>170</v>
      </c>
      <c r="B17" s="1">
        <v>12.064091017124724</v>
      </c>
      <c r="C17" s="1">
        <v>2.8337346479480776</v>
      </c>
      <c r="D17" s="1">
        <v>4.2573114691103475</v>
      </c>
      <c r="E17" s="1">
        <v>3.5956955099736461E-5</v>
      </c>
      <c r="F17" s="1">
        <v>6.4657922913436989</v>
      </c>
      <c r="G17" s="1">
        <v>17.662389742905749</v>
      </c>
      <c r="H17" s="1">
        <v>6.4657922913436989</v>
      </c>
      <c r="I17" s="1">
        <v>17.662389742905749</v>
      </c>
    </row>
    <row r="18" spans="1:9" ht="16.8" thickBot="1" x14ac:dyDescent="0.35">
      <c r="A18" s="2">
        <v>7.9979999983801902</v>
      </c>
      <c r="B18" s="2">
        <v>0.56771199559059171</v>
      </c>
      <c r="C18" s="2">
        <v>4.0262170685186775E-2</v>
      </c>
      <c r="D18" s="2">
        <v>14.100382218077076</v>
      </c>
      <c r="E18" s="2">
        <v>1.8449515802970761E-29</v>
      </c>
      <c r="F18" s="2">
        <v>0.48817044112384855</v>
      </c>
      <c r="G18" s="2">
        <v>0.64725355005733487</v>
      </c>
      <c r="H18" s="2">
        <v>0.48817044112384855</v>
      </c>
      <c r="I18" s="2">
        <v>0.64725355005733487</v>
      </c>
    </row>
    <row r="22" spans="1:9" x14ac:dyDescent="0.3">
      <c r="A22" t="s">
        <v>183</v>
      </c>
    </row>
    <row r="23" spans="1:9" ht="16.8" thickBot="1" x14ac:dyDescent="0.35"/>
    <row r="24" spans="1:9" x14ac:dyDescent="0.3">
      <c r="A24" s="3" t="s">
        <v>184</v>
      </c>
      <c r="B24" s="3" t="s">
        <v>185</v>
      </c>
      <c r="C24" s="3" t="s">
        <v>168</v>
      </c>
    </row>
    <row r="25" spans="1:9" x14ac:dyDescent="0.3">
      <c r="A25" s="1">
        <v>1</v>
      </c>
      <c r="B25" s="1">
        <v>29.664298298950541</v>
      </c>
      <c r="C25" s="1">
        <v>-19.876867298950543</v>
      </c>
    </row>
    <row r="26" spans="1:9" x14ac:dyDescent="0.3">
      <c r="A26" s="1">
        <v>2</v>
      </c>
      <c r="B26" s="1">
        <v>68.267578585511671</v>
      </c>
      <c r="C26" s="1">
        <v>-8.0661625855116696</v>
      </c>
    </row>
    <row r="27" spans="1:9" x14ac:dyDescent="0.3">
      <c r="A27" s="1">
        <v>3</v>
      </c>
      <c r="B27" s="1">
        <v>49.533082733435492</v>
      </c>
      <c r="C27" s="1">
        <v>4.7853172665645047</v>
      </c>
    </row>
    <row r="28" spans="1:9" x14ac:dyDescent="0.3">
      <c r="A28" s="1">
        <v>4</v>
      </c>
      <c r="B28" s="1">
        <v>27.126625677488555</v>
      </c>
      <c r="C28" s="1">
        <v>14.329749322511447</v>
      </c>
    </row>
    <row r="29" spans="1:9" x14ac:dyDescent="0.3">
      <c r="A29" s="1">
        <v>5</v>
      </c>
      <c r="B29" s="1">
        <v>19.786109584766891</v>
      </c>
      <c r="C29" s="1">
        <v>-14.51973788476689</v>
      </c>
    </row>
    <row r="30" spans="1:9" x14ac:dyDescent="0.3">
      <c r="A30" s="1">
        <v>6</v>
      </c>
      <c r="B30" s="1">
        <v>48.40901296321794</v>
      </c>
      <c r="C30" s="1">
        <v>-28.02579796321794</v>
      </c>
    </row>
    <row r="31" spans="1:9" x14ac:dyDescent="0.3">
      <c r="A31" s="1">
        <v>7</v>
      </c>
      <c r="B31" s="1">
        <v>51.815284936276889</v>
      </c>
      <c r="C31" s="1">
        <v>-10.414901936276891</v>
      </c>
    </row>
    <row r="32" spans="1:9" x14ac:dyDescent="0.3">
      <c r="A32" s="1">
        <v>8</v>
      </c>
      <c r="B32" s="1">
        <v>15.47036299064799</v>
      </c>
      <c r="C32" s="1">
        <v>-11.559346490647989</v>
      </c>
    </row>
    <row r="33" spans="1:3" x14ac:dyDescent="0.3">
      <c r="A33" s="1">
        <v>9</v>
      </c>
      <c r="B33" s="1">
        <v>17.742346398301617</v>
      </c>
      <c r="C33" s="1">
        <v>-12.344306098301617</v>
      </c>
    </row>
    <row r="34" spans="1:3" x14ac:dyDescent="0.3">
      <c r="A34" s="1">
        <v>10</v>
      </c>
      <c r="B34" s="1">
        <v>15.47036299064799</v>
      </c>
      <c r="C34" s="1">
        <v>-12.33950889064799</v>
      </c>
    </row>
    <row r="35" spans="1:3" x14ac:dyDescent="0.3">
      <c r="A35" s="1">
        <v>11</v>
      </c>
      <c r="B35" s="1">
        <v>16.720464806133247</v>
      </c>
      <c r="C35" s="1">
        <v>-2.5119968061332472</v>
      </c>
    </row>
    <row r="36" spans="1:3" x14ac:dyDescent="0.3">
      <c r="A36" s="1">
        <v>12</v>
      </c>
      <c r="B36" s="1">
        <v>17.742346398301617</v>
      </c>
      <c r="C36" s="1">
        <v>-16.758382598301615</v>
      </c>
    </row>
    <row r="37" spans="1:3" x14ac:dyDescent="0.3">
      <c r="A37" s="1">
        <v>13</v>
      </c>
      <c r="B37" s="1">
        <v>29.095450877347712</v>
      </c>
      <c r="C37" s="1">
        <v>57.309759122652281</v>
      </c>
    </row>
    <row r="38" spans="1:3" x14ac:dyDescent="0.3">
      <c r="A38" s="1">
        <v>14</v>
      </c>
      <c r="B38" s="1">
        <v>63.158170614751413</v>
      </c>
      <c r="C38" s="1">
        <v>36.624359385248582</v>
      </c>
    </row>
    <row r="39" spans="1:3" x14ac:dyDescent="0.3">
      <c r="A39" s="1">
        <v>15</v>
      </c>
      <c r="B39" s="1">
        <v>19.445482387040059</v>
      </c>
      <c r="C39" s="1">
        <v>2.1896096129599414</v>
      </c>
    </row>
    <row r="40" spans="1:3" x14ac:dyDescent="0.3">
      <c r="A40" s="1">
        <v>16</v>
      </c>
      <c r="B40" s="1">
        <v>16.604651556938691</v>
      </c>
      <c r="C40" s="1">
        <v>-8.5527855569386908</v>
      </c>
    </row>
    <row r="41" spans="1:3" x14ac:dyDescent="0.3">
      <c r="A41" s="1">
        <v>17</v>
      </c>
      <c r="B41" s="1">
        <v>22.282906941086026</v>
      </c>
      <c r="C41" s="1">
        <v>-2.8866269410860248</v>
      </c>
    </row>
    <row r="42" spans="1:3" x14ac:dyDescent="0.3">
      <c r="A42" s="1">
        <v>18</v>
      </c>
      <c r="B42" s="1">
        <v>12.63191655523903</v>
      </c>
      <c r="C42" s="1">
        <v>-11.59286075523903</v>
      </c>
    </row>
    <row r="43" spans="1:3" x14ac:dyDescent="0.3">
      <c r="A43" s="1">
        <v>19</v>
      </c>
      <c r="B43" s="1">
        <v>14.902537451509186</v>
      </c>
      <c r="C43" s="1">
        <v>-6.9518672515091859</v>
      </c>
    </row>
    <row r="44" spans="1:3" x14ac:dyDescent="0.3">
      <c r="A44" s="1">
        <v>20</v>
      </c>
      <c r="B44" s="1">
        <v>23.986042930472344</v>
      </c>
      <c r="C44" s="1">
        <v>-6.8149599304723445</v>
      </c>
    </row>
    <row r="45" spans="1:3" x14ac:dyDescent="0.3">
      <c r="A45" s="1">
        <v>21</v>
      </c>
      <c r="B45" s="1">
        <v>57.469696415534791</v>
      </c>
      <c r="C45" s="1">
        <v>-27.717674415534791</v>
      </c>
    </row>
    <row r="46" spans="1:3" x14ac:dyDescent="0.3">
      <c r="A46" s="1">
        <v>22</v>
      </c>
      <c r="B46" s="1">
        <v>28.526603467418916</v>
      </c>
      <c r="C46" s="1">
        <v>-21.044681467418915</v>
      </c>
    </row>
    <row r="47" spans="1:3" x14ac:dyDescent="0.3">
      <c r="A47" s="1">
        <v>23</v>
      </c>
      <c r="B47" s="1">
        <v>12.63191655523903</v>
      </c>
      <c r="C47" s="1">
        <v>-11.551437655239031</v>
      </c>
    </row>
    <row r="48" spans="1:3" x14ac:dyDescent="0.3">
      <c r="A48" s="1">
        <v>24</v>
      </c>
      <c r="B48" s="1">
        <v>24.554890342920476</v>
      </c>
      <c r="C48" s="1">
        <v>-6.4440623429204749</v>
      </c>
    </row>
    <row r="49" spans="1:3" x14ac:dyDescent="0.3">
      <c r="A49" s="1">
        <v>25</v>
      </c>
      <c r="B49" s="1">
        <v>23.417195501181162</v>
      </c>
      <c r="C49" s="1">
        <v>17.973326498818835</v>
      </c>
    </row>
    <row r="50" spans="1:3" x14ac:dyDescent="0.3">
      <c r="A50" s="1">
        <v>26</v>
      </c>
      <c r="B50" s="1">
        <v>33.295384231774307</v>
      </c>
      <c r="C50" s="1">
        <v>-7.2870792317743067</v>
      </c>
    </row>
    <row r="51" spans="1:3" x14ac:dyDescent="0.3">
      <c r="A51" s="1">
        <v>27</v>
      </c>
      <c r="B51" s="1">
        <v>30.79858686703588</v>
      </c>
      <c r="C51" s="1">
        <v>-2.4938558670358795</v>
      </c>
    </row>
    <row r="52" spans="1:3" x14ac:dyDescent="0.3">
      <c r="A52" s="1">
        <v>28</v>
      </c>
      <c r="B52" s="1">
        <v>74.501056301070633</v>
      </c>
      <c r="C52" s="1">
        <v>75.76835369892936</v>
      </c>
    </row>
    <row r="53" spans="1:3" x14ac:dyDescent="0.3">
      <c r="A53" s="1">
        <v>29</v>
      </c>
      <c r="B53" s="1">
        <v>26.939280732887461</v>
      </c>
      <c r="C53" s="1">
        <v>-13.80492273288746</v>
      </c>
    </row>
    <row r="54" spans="1:3" x14ac:dyDescent="0.3">
      <c r="A54" s="1">
        <v>30</v>
      </c>
      <c r="B54" s="1">
        <v>14.050969459723014</v>
      </c>
      <c r="C54" s="1">
        <v>-9.4898737597230145</v>
      </c>
    </row>
    <row r="55" spans="1:3" x14ac:dyDescent="0.3">
      <c r="A55" s="1">
        <v>31</v>
      </c>
      <c r="B55" s="1">
        <v>46.705876985761577</v>
      </c>
      <c r="C55" s="1">
        <v>25.790283014238426</v>
      </c>
    </row>
    <row r="56" spans="1:3" x14ac:dyDescent="0.3">
      <c r="A56" s="1">
        <v>32</v>
      </c>
      <c r="B56" s="1">
        <v>13.767227003136883</v>
      </c>
      <c r="C56" s="1">
        <v>-3.5700520031368832</v>
      </c>
    </row>
    <row r="57" spans="1:3" x14ac:dyDescent="0.3">
      <c r="A57" s="1">
        <v>33</v>
      </c>
      <c r="B57" s="1">
        <v>51.815284936276889</v>
      </c>
      <c r="C57" s="1">
        <v>-18.32294493627689</v>
      </c>
    </row>
    <row r="58" spans="1:3" x14ac:dyDescent="0.3">
      <c r="A58" s="1">
        <v>34</v>
      </c>
      <c r="B58" s="1">
        <v>17.173498976856969</v>
      </c>
      <c r="C58" s="1">
        <v>-3.9404439768569688</v>
      </c>
    </row>
    <row r="59" spans="1:3" x14ac:dyDescent="0.3">
      <c r="A59" s="1">
        <v>35</v>
      </c>
      <c r="B59" s="1">
        <v>65.985376363771877</v>
      </c>
      <c r="C59" s="1">
        <v>-12.477496363771877</v>
      </c>
    </row>
    <row r="60" spans="1:3" x14ac:dyDescent="0.3">
      <c r="A60" s="1">
        <v>36</v>
      </c>
      <c r="B60" s="1">
        <v>12.63191655523903</v>
      </c>
      <c r="C60" s="1">
        <v>-11.68842565523903</v>
      </c>
    </row>
    <row r="61" spans="1:3" x14ac:dyDescent="0.3">
      <c r="A61" s="1">
        <v>37</v>
      </c>
      <c r="B61" s="1">
        <v>51.236218698179762</v>
      </c>
      <c r="C61" s="1">
        <v>-3.8224286981797633</v>
      </c>
    </row>
    <row r="62" spans="1:3" x14ac:dyDescent="0.3">
      <c r="A62" s="1">
        <v>38</v>
      </c>
      <c r="B62" s="1">
        <v>13.653798147209949</v>
      </c>
      <c r="C62" s="1">
        <v>8.61369585279005</v>
      </c>
    </row>
    <row r="63" spans="1:3" x14ac:dyDescent="0.3">
      <c r="A63" s="1">
        <v>39</v>
      </c>
      <c r="B63" s="1">
        <v>33.070570277646134</v>
      </c>
      <c r="C63" s="1">
        <v>-16.967022277646134</v>
      </c>
    </row>
    <row r="64" spans="1:3" x14ac:dyDescent="0.3">
      <c r="A64" s="1">
        <v>40</v>
      </c>
      <c r="B64" s="1">
        <v>16.604651556938691</v>
      </c>
      <c r="C64" s="1">
        <v>-12.482269856938691</v>
      </c>
    </row>
    <row r="65" spans="1:3" x14ac:dyDescent="0.3">
      <c r="A65" s="1">
        <v>41</v>
      </c>
      <c r="B65" s="1">
        <v>42.720538768526836</v>
      </c>
      <c r="C65" s="1">
        <v>-4.1358147685268349</v>
      </c>
    </row>
    <row r="66" spans="1:3" x14ac:dyDescent="0.3">
      <c r="A66" s="1">
        <v>42</v>
      </c>
      <c r="B66" s="1">
        <v>13.767227003136883</v>
      </c>
      <c r="C66" s="1">
        <v>-9.1122160031368828</v>
      </c>
    </row>
    <row r="67" spans="1:3" x14ac:dyDescent="0.3">
      <c r="A67" s="1">
        <v>43</v>
      </c>
      <c r="B67" s="1">
        <v>18.876634967169149</v>
      </c>
      <c r="C67" s="1">
        <v>-8.1525359671691486</v>
      </c>
    </row>
    <row r="68" spans="1:3" x14ac:dyDescent="0.3">
      <c r="A68" s="1">
        <v>44</v>
      </c>
      <c r="B68" s="1">
        <v>26.258026324546336</v>
      </c>
      <c r="C68" s="1">
        <v>10.266170675453665</v>
      </c>
    </row>
    <row r="69" spans="1:3" x14ac:dyDescent="0.3">
      <c r="A69" s="1">
        <v>45</v>
      </c>
      <c r="B69" s="1">
        <v>38.745419375457431</v>
      </c>
      <c r="C69" s="1">
        <v>49.350640624542564</v>
      </c>
    </row>
    <row r="70" spans="1:3" x14ac:dyDescent="0.3">
      <c r="A70" s="1">
        <v>46</v>
      </c>
      <c r="B70" s="1">
        <v>32.501722853603397</v>
      </c>
      <c r="C70" s="1">
        <v>-5.7792978536033957</v>
      </c>
    </row>
    <row r="71" spans="1:3" x14ac:dyDescent="0.3">
      <c r="A71" s="1">
        <v>47</v>
      </c>
      <c r="B71" s="1">
        <v>20.010923531042238</v>
      </c>
      <c r="C71" s="1">
        <v>27.663339468957766</v>
      </c>
    </row>
    <row r="72" spans="1:3" x14ac:dyDescent="0.3">
      <c r="A72" s="1">
        <v>48</v>
      </c>
      <c r="B72" s="1">
        <v>42.720538768526836</v>
      </c>
      <c r="C72" s="1">
        <v>-34.630399768526836</v>
      </c>
    </row>
    <row r="73" spans="1:3" x14ac:dyDescent="0.3">
      <c r="A73" s="1">
        <v>49</v>
      </c>
      <c r="B73" s="1">
        <v>68.846644829231423</v>
      </c>
      <c r="C73" s="1">
        <v>-7.0844488292314196</v>
      </c>
    </row>
    <row r="74" spans="1:3" x14ac:dyDescent="0.3">
      <c r="A74" s="1">
        <v>50</v>
      </c>
      <c r="B74" s="1">
        <v>12.63191655523903</v>
      </c>
      <c r="C74" s="1">
        <v>-11.61024355523903</v>
      </c>
    </row>
    <row r="75" spans="1:3" x14ac:dyDescent="0.3">
      <c r="A75" s="1">
        <v>51</v>
      </c>
      <c r="B75" s="1">
        <v>29.664298298950541</v>
      </c>
      <c r="C75" s="1">
        <v>-20.858785298950544</v>
      </c>
    </row>
    <row r="76" spans="1:3" x14ac:dyDescent="0.3">
      <c r="A76" s="1">
        <v>52</v>
      </c>
      <c r="B76" s="1">
        <v>24.554890342920476</v>
      </c>
      <c r="C76" s="1">
        <v>-6.0794093429204779</v>
      </c>
    </row>
    <row r="77" spans="1:3" x14ac:dyDescent="0.3">
      <c r="A77" s="1">
        <v>53</v>
      </c>
      <c r="B77" s="1">
        <v>17.742346398301617</v>
      </c>
      <c r="C77" s="1">
        <v>-6.9111283983016172</v>
      </c>
    </row>
    <row r="78" spans="1:3" x14ac:dyDescent="0.3">
      <c r="A78" s="1">
        <v>54</v>
      </c>
      <c r="B78" s="1">
        <v>26.540746905520372</v>
      </c>
      <c r="C78" s="1">
        <v>78.984933094479629</v>
      </c>
    </row>
    <row r="79" spans="1:3" x14ac:dyDescent="0.3">
      <c r="A79" s="1">
        <v>55</v>
      </c>
      <c r="B79" s="1">
        <v>12.63191655523903</v>
      </c>
      <c r="C79" s="1">
        <v>-11.60707555523903</v>
      </c>
    </row>
    <row r="80" spans="1:3" x14ac:dyDescent="0.3">
      <c r="A80" s="1">
        <v>56</v>
      </c>
      <c r="B80" s="1">
        <v>16.039210409016274</v>
      </c>
      <c r="C80" s="1">
        <v>-3.925216409016274</v>
      </c>
    </row>
    <row r="81" spans="1:3" x14ac:dyDescent="0.3">
      <c r="A81" s="1">
        <v>57</v>
      </c>
      <c r="B81" s="1">
        <v>173.86200975291152</v>
      </c>
      <c r="C81" s="1">
        <v>-65.785759752911517</v>
      </c>
    </row>
    <row r="82" spans="1:3" x14ac:dyDescent="0.3">
      <c r="A82" s="1">
        <v>58</v>
      </c>
      <c r="B82" s="1">
        <v>35.907994830468681</v>
      </c>
      <c r="C82" s="1">
        <v>-9.3890258304686824</v>
      </c>
    </row>
    <row r="83" spans="1:3" x14ac:dyDescent="0.3">
      <c r="A83" s="1">
        <v>59</v>
      </c>
      <c r="B83" s="1">
        <v>16.039210409016274</v>
      </c>
      <c r="C83" s="1">
        <v>-0.84409240901627314</v>
      </c>
    </row>
    <row r="84" spans="1:3" x14ac:dyDescent="0.3">
      <c r="A84" s="1">
        <v>60</v>
      </c>
      <c r="B84" s="1">
        <v>26.258026324546336</v>
      </c>
      <c r="C84" s="1">
        <v>18.445443675453667</v>
      </c>
    </row>
    <row r="85" spans="1:3" x14ac:dyDescent="0.3">
      <c r="A85" s="1">
        <v>61</v>
      </c>
      <c r="B85" s="1">
        <v>39.542487028777884</v>
      </c>
      <c r="C85" s="1">
        <v>-7.5505360287778842</v>
      </c>
    </row>
    <row r="86" spans="1:3" x14ac:dyDescent="0.3">
      <c r="A86" s="1">
        <v>62</v>
      </c>
      <c r="B86" s="1">
        <v>59.751898664797949</v>
      </c>
      <c r="C86" s="1">
        <v>23.736511335202053</v>
      </c>
    </row>
    <row r="87" spans="1:3" x14ac:dyDescent="0.3">
      <c r="A87" s="1">
        <v>63</v>
      </c>
      <c r="B87" s="1">
        <v>77.907328250828201</v>
      </c>
      <c r="C87" s="1">
        <v>-14.498312250828199</v>
      </c>
    </row>
    <row r="88" spans="1:3" x14ac:dyDescent="0.3">
      <c r="A88" s="1">
        <v>64</v>
      </c>
      <c r="B88" s="1">
        <v>17.173498976856969</v>
      </c>
      <c r="C88" s="1">
        <v>33.44476402314303</v>
      </c>
    </row>
    <row r="89" spans="1:3" x14ac:dyDescent="0.3">
      <c r="A89" s="1">
        <v>65</v>
      </c>
      <c r="B89" s="1">
        <v>26.88137410046042</v>
      </c>
      <c r="C89" s="1">
        <v>-15.366239100460419</v>
      </c>
    </row>
    <row r="90" spans="1:3" x14ac:dyDescent="0.3">
      <c r="A90" s="1">
        <v>66</v>
      </c>
      <c r="B90" s="1">
        <v>80.189530517974333</v>
      </c>
      <c r="C90" s="1">
        <v>-20.045987517974332</v>
      </c>
    </row>
    <row r="91" spans="1:3" x14ac:dyDescent="0.3">
      <c r="A91" s="1">
        <v>67</v>
      </c>
      <c r="B91" s="1">
        <v>12.63191655523903</v>
      </c>
      <c r="C91" s="1">
        <v>-11.465388255239031</v>
      </c>
    </row>
    <row r="92" spans="1:3" x14ac:dyDescent="0.3">
      <c r="A92" s="1">
        <v>68</v>
      </c>
      <c r="B92" s="1">
        <v>127.29827190531392</v>
      </c>
      <c r="C92" s="1">
        <v>83.011828094686081</v>
      </c>
    </row>
    <row r="93" spans="1:3" x14ac:dyDescent="0.3">
      <c r="A93" s="1">
        <v>69</v>
      </c>
      <c r="B93" s="1">
        <v>23.417195501181162</v>
      </c>
      <c r="C93" s="1">
        <v>-3.3005665011811622</v>
      </c>
    </row>
    <row r="94" spans="1:3" x14ac:dyDescent="0.3">
      <c r="A94" s="1">
        <v>70</v>
      </c>
      <c r="B94" s="1">
        <v>82.471732731417745</v>
      </c>
      <c r="C94" s="1">
        <v>-45.437827731417748</v>
      </c>
    </row>
    <row r="95" spans="1:3" x14ac:dyDescent="0.3">
      <c r="A95" s="1">
        <v>71</v>
      </c>
      <c r="B95" s="1">
        <v>34.773706272872388</v>
      </c>
      <c r="C95" s="1">
        <v>9.2075737271276097</v>
      </c>
    </row>
    <row r="96" spans="1:3" x14ac:dyDescent="0.3">
      <c r="A96" s="1">
        <v>72</v>
      </c>
      <c r="B96" s="1">
        <v>81.892666464271073</v>
      </c>
      <c r="C96" s="1">
        <v>-11.585286464271078</v>
      </c>
    </row>
    <row r="97" spans="1:3" x14ac:dyDescent="0.3">
      <c r="A97" s="1">
        <v>73</v>
      </c>
      <c r="B97" s="1">
        <v>15.753083564380868</v>
      </c>
      <c r="C97" s="1">
        <v>-8.7924812643808679</v>
      </c>
    </row>
    <row r="98" spans="1:3" x14ac:dyDescent="0.3">
      <c r="A98" s="1">
        <v>74</v>
      </c>
      <c r="B98" s="1">
        <v>114.83131644075152</v>
      </c>
      <c r="C98" s="1">
        <v>-50.048336440751527</v>
      </c>
    </row>
    <row r="99" spans="1:3" x14ac:dyDescent="0.3">
      <c r="A99" s="1">
        <v>75</v>
      </c>
      <c r="B99" s="1">
        <v>21.714059519579259</v>
      </c>
      <c r="C99" s="1">
        <v>-7.806669519579259</v>
      </c>
    </row>
    <row r="100" spans="1:3" x14ac:dyDescent="0.3">
      <c r="A100" s="1">
        <v>76</v>
      </c>
      <c r="B100" s="1">
        <v>30.229739458855128</v>
      </c>
      <c r="C100" s="1">
        <v>0.65819654114487136</v>
      </c>
    </row>
    <row r="101" spans="1:3" x14ac:dyDescent="0.3">
      <c r="A101" s="1">
        <v>77</v>
      </c>
      <c r="B101" s="1">
        <v>27.961162318071615</v>
      </c>
      <c r="C101" s="1">
        <v>-15.094877318071616</v>
      </c>
    </row>
    <row r="102" spans="1:3" x14ac:dyDescent="0.3">
      <c r="A102" s="1">
        <v>78</v>
      </c>
      <c r="B102" s="1">
        <v>22.282906941086026</v>
      </c>
      <c r="C102" s="1">
        <v>-8.227735941086026</v>
      </c>
    </row>
    <row r="103" spans="1:3" x14ac:dyDescent="0.3">
      <c r="A103" s="1">
        <v>79</v>
      </c>
      <c r="B103" s="1">
        <v>16.832871781863648</v>
      </c>
      <c r="C103" s="1">
        <v>9.9256122181363509</v>
      </c>
    </row>
    <row r="104" spans="1:3" x14ac:dyDescent="0.3">
      <c r="A104" s="1">
        <v>80</v>
      </c>
      <c r="B104" s="1">
        <v>46.126810752560225</v>
      </c>
      <c r="C104" s="1">
        <v>19.107879247439776</v>
      </c>
    </row>
    <row r="105" spans="1:3" x14ac:dyDescent="0.3">
      <c r="A105" s="1">
        <v>81</v>
      </c>
      <c r="B105" s="1">
        <v>58.287201704917848</v>
      </c>
      <c r="C105" s="1">
        <v>11.887888295082149</v>
      </c>
    </row>
    <row r="106" spans="1:3" x14ac:dyDescent="0.3">
      <c r="A106" s="1">
        <v>82</v>
      </c>
      <c r="B106" s="1">
        <v>13.199401465523607</v>
      </c>
      <c r="C106" s="1">
        <v>-10.133854465523607</v>
      </c>
    </row>
    <row r="107" spans="1:3" x14ac:dyDescent="0.3">
      <c r="A107" s="1">
        <v>83</v>
      </c>
      <c r="B107" s="1">
        <v>19.445482387040059</v>
      </c>
      <c r="C107" s="1">
        <v>-3.4361363870400581</v>
      </c>
    </row>
    <row r="108" spans="1:3" x14ac:dyDescent="0.3">
      <c r="A108" s="1">
        <v>84</v>
      </c>
      <c r="B108" s="1">
        <v>54.642490673040513</v>
      </c>
      <c r="C108" s="1">
        <v>52.260909326959492</v>
      </c>
    </row>
    <row r="109" spans="1:3" x14ac:dyDescent="0.3">
      <c r="A109" s="1">
        <v>85</v>
      </c>
      <c r="B109" s="1">
        <v>72.252916769321416</v>
      </c>
      <c r="C109" s="1">
        <v>-18.402483769321414</v>
      </c>
    </row>
    <row r="110" spans="1:3" x14ac:dyDescent="0.3">
      <c r="A110" s="1">
        <v>86</v>
      </c>
      <c r="B110" s="1">
        <v>62.034100860971172</v>
      </c>
      <c r="C110" s="1">
        <v>-43.290862860971174</v>
      </c>
    </row>
    <row r="111" spans="1:3" x14ac:dyDescent="0.3">
      <c r="A111" s="1">
        <v>87</v>
      </c>
      <c r="B111" s="1">
        <v>19.445482387040059</v>
      </c>
      <c r="C111" s="1">
        <v>-3.3227673870400594</v>
      </c>
    </row>
    <row r="112" spans="1:3" x14ac:dyDescent="0.3">
      <c r="A112" s="1">
        <v>88</v>
      </c>
      <c r="B112" s="1">
        <v>19.387575759177594</v>
      </c>
      <c r="C112" s="1">
        <v>-5.9853347591775936</v>
      </c>
    </row>
    <row r="113" spans="1:3" x14ac:dyDescent="0.3">
      <c r="A113" s="1">
        <v>89</v>
      </c>
      <c r="B113" s="1">
        <v>22.282906941086026</v>
      </c>
      <c r="C113" s="1">
        <v>-15.148778341086025</v>
      </c>
    </row>
    <row r="114" spans="1:3" x14ac:dyDescent="0.3">
      <c r="A114" s="1">
        <v>90</v>
      </c>
      <c r="B114" s="1">
        <v>12.63191655523903</v>
      </c>
      <c r="C114" s="1">
        <v>-11.64333275523903</v>
      </c>
    </row>
    <row r="115" spans="1:3" x14ac:dyDescent="0.3">
      <c r="A115" s="1">
        <v>91</v>
      </c>
      <c r="B115" s="1">
        <v>27.392314901408735</v>
      </c>
      <c r="C115" s="1">
        <v>-3.6857779014087342</v>
      </c>
    </row>
    <row r="116" spans="1:3" x14ac:dyDescent="0.3">
      <c r="A116" s="1">
        <v>92</v>
      </c>
      <c r="B116" s="1">
        <v>35.907994830468681</v>
      </c>
      <c r="C116" s="1">
        <v>24.87653916953132</v>
      </c>
    </row>
    <row r="117" spans="1:3" x14ac:dyDescent="0.3">
      <c r="A117" s="1">
        <v>93</v>
      </c>
      <c r="B117" s="1">
        <v>14.335052542685968</v>
      </c>
      <c r="C117" s="1">
        <v>-8.5293608426859677</v>
      </c>
    </row>
    <row r="118" spans="1:3" x14ac:dyDescent="0.3">
      <c r="A118" s="1">
        <v>94</v>
      </c>
      <c r="B118" s="1">
        <v>40.847089182773018</v>
      </c>
      <c r="C118" s="1">
        <v>-6.0235991827730189</v>
      </c>
    </row>
    <row r="119" spans="1:3" x14ac:dyDescent="0.3">
      <c r="A119" s="1">
        <v>95</v>
      </c>
      <c r="B119" s="1">
        <v>15.47036299064799</v>
      </c>
      <c r="C119" s="1">
        <v>-8.5986649906479897</v>
      </c>
    </row>
    <row r="120" spans="1:3" x14ac:dyDescent="0.3">
      <c r="A120" s="1">
        <v>96</v>
      </c>
      <c r="B120" s="1">
        <v>21.714059519579259</v>
      </c>
      <c r="C120" s="1">
        <v>4.1058904804207401</v>
      </c>
    </row>
    <row r="121" spans="1:3" x14ac:dyDescent="0.3">
      <c r="A121" s="1">
        <v>97</v>
      </c>
      <c r="B121" s="1">
        <v>140.92335982126272</v>
      </c>
      <c r="C121" s="1">
        <v>-23.107459821262722</v>
      </c>
    </row>
    <row r="122" spans="1:3" x14ac:dyDescent="0.3">
      <c r="A122" s="1">
        <v>98</v>
      </c>
      <c r="B122" s="1">
        <v>143.20556195924871</v>
      </c>
      <c r="C122" s="1">
        <v>-92.900374959248722</v>
      </c>
    </row>
    <row r="123" spans="1:3" x14ac:dyDescent="0.3">
      <c r="A123" s="1">
        <v>99</v>
      </c>
      <c r="B123" s="1">
        <v>17.173498976856969</v>
      </c>
      <c r="C123" s="1">
        <v>-4.4083949768569699</v>
      </c>
    </row>
    <row r="124" spans="1:3" x14ac:dyDescent="0.3">
      <c r="A124" s="1">
        <v>100</v>
      </c>
      <c r="B124" s="1">
        <v>30.79858686703588</v>
      </c>
      <c r="C124" s="1">
        <v>-7.4760848670358797</v>
      </c>
    </row>
    <row r="125" spans="1:3" x14ac:dyDescent="0.3">
      <c r="A125" s="1">
        <v>101</v>
      </c>
      <c r="B125" s="1">
        <v>34.204858847204804</v>
      </c>
      <c r="C125" s="1">
        <v>-21.623182847204802</v>
      </c>
    </row>
    <row r="126" spans="1:3" x14ac:dyDescent="0.3">
      <c r="A126" s="1">
        <v>102</v>
      </c>
      <c r="B126" s="1">
        <v>29.664298298950541</v>
      </c>
      <c r="C126" s="1">
        <v>-0.16840629895053993</v>
      </c>
    </row>
    <row r="127" spans="1:3" x14ac:dyDescent="0.3">
      <c r="A127" s="1">
        <v>103</v>
      </c>
      <c r="B127" s="1">
        <v>26.823467481976156</v>
      </c>
      <c r="C127" s="1">
        <v>44.197662518023847</v>
      </c>
    </row>
    <row r="128" spans="1:3" x14ac:dyDescent="0.3">
      <c r="A128" s="1">
        <v>104</v>
      </c>
      <c r="B128" s="1">
        <v>32.501722853603397</v>
      </c>
      <c r="C128" s="1">
        <v>25.458173146396604</v>
      </c>
    </row>
    <row r="129" spans="1:3" x14ac:dyDescent="0.3">
      <c r="A129" s="1">
        <v>105</v>
      </c>
      <c r="B129" s="1">
        <v>33.636011435493728</v>
      </c>
      <c r="C129" s="1">
        <v>98.866538564506286</v>
      </c>
    </row>
    <row r="130" spans="1:3" x14ac:dyDescent="0.3">
      <c r="A130" s="1">
        <v>106</v>
      </c>
      <c r="B130" s="1">
        <v>41.017402806657117</v>
      </c>
      <c r="C130" s="1">
        <v>43.70133719334288</v>
      </c>
    </row>
    <row r="131" spans="1:3" x14ac:dyDescent="0.3">
      <c r="A131" s="1">
        <v>107</v>
      </c>
      <c r="B131" s="1">
        <v>12.63191655523903</v>
      </c>
      <c r="C131" s="1">
        <v>-11.651390705239031</v>
      </c>
    </row>
    <row r="132" spans="1:3" x14ac:dyDescent="0.3">
      <c r="A132" s="1">
        <v>108</v>
      </c>
      <c r="B132" s="1">
        <v>22.851754362057161</v>
      </c>
      <c r="C132" s="1">
        <v>23.274415637942841</v>
      </c>
    </row>
    <row r="133" spans="1:3" x14ac:dyDescent="0.3">
      <c r="A133" s="1">
        <v>109</v>
      </c>
      <c r="B133" s="1">
        <v>68.267578585511671</v>
      </c>
      <c r="C133" s="1">
        <v>-44.20885858551167</v>
      </c>
    </row>
    <row r="134" spans="1:3" x14ac:dyDescent="0.3">
      <c r="A134" s="1">
        <v>110</v>
      </c>
      <c r="B134" s="1">
        <v>66.564442580428803</v>
      </c>
      <c r="C134" s="1">
        <v>27.172862419571203</v>
      </c>
    </row>
    <row r="135" spans="1:3" x14ac:dyDescent="0.3">
      <c r="A135" s="1">
        <v>111</v>
      </c>
      <c r="B135" s="1">
        <v>12.63191655523903</v>
      </c>
      <c r="C135" s="1">
        <v>-11.67090945523903</v>
      </c>
    </row>
    <row r="136" spans="1:3" x14ac:dyDescent="0.3">
      <c r="A136" s="1">
        <v>112</v>
      </c>
      <c r="B136" s="1">
        <v>26.258026324546336</v>
      </c>
      <c r="C136" s="1">
        <v>14.652457675453661</v>
      </c>
    </row>
    <row r="137" spans="1:3" x14ac:dyDescent="0.3">
      <c r="A137" s="1">
        <v>113</v>
      </c>
      <c r="B137" s="1">
        <v>39.314266814035363</v>
      </c>
      <c r="C137" s="1">
        <v>52.804203185964639</v>
      </c>
    </row>
    <row r="138" spans="1:3" x14ac:dyDescent="0.3">
      <c r="A138" s="1">
        <v>114</v>
      </c>
      <c r="B138" s="1">
        <v>80.189530517974333</v>
      </c>
      <c r="C138" s="1">
        <v>-42.881913517974333</v>
      </c>
    </row>
    <row r="139" spans="1:3" x14ac:dyDescent="0.3">
      <c r="A139" s="1">
        <v>115</v>
      </c>
      <c r="B139" s="1">
        <v>12.63191655523903</v>
      </c>
      <c r="C139" s="1">
        <v>-11.655401615239031</v>
      </c>
    </row>
    <row r="140" spans="1:3" x14ac:dyDescent="0.3">
      <c r="A140" s="1">
        <v>116</v>
      </c>
      <c r="B140" s="1">
        <v>21.148618368695445</v>
      </c>
      <c r="C140" s="1">
        <v>-16.931285068695445</v>
      </c>
    </row>
    <row r="141" spans="1:3" x14ac:dyDescent="0.3">
      <c r="A141" s="1">
        <v>117</v>
      </c>
      <c r="B141" s="1">
        <v>83.016736206252673</v>
      </c>
      <c r="C141" s="1">
        <v>12.305653793747325</v>
      </c>
    </row>
    <row r="142" spans="1:3" x14ac:dyDescent="0.3">
      <c r="A142" s="1">
        <v>118</v>
      </c>
      <c r="B142" s="1">
        <v>30.79858686703588</v>
      </c>
      <c r="C142" s="1">
        <v>-10.780073867035881</v>
      </c>
    </row>
    <row r="143" spans="1:3" x14ac:dyDescent="0.3">
      <c r="A143" s="1">
        <v>119</v>
      </c>
      <c r="B143" s="1">
        <v>18.876634967169149</v>
      </c>
      <c r="C143" s="1">
        <v>-12.54371636716915</v>
      </c>
    </row>
    <row r="144" spans="1:3" x14ac:dyDescent="0.3">
      <c r="A144" s="1">
        <v>120</v>
      </c>
      <c r="B144" s="1">
        <v>18.849384787281068</v>
      </c>
      <c r="C144" s="1">
        <v>46.099675212718935</v>
      </c>
    </row>
    <row r="145" spans="1:3" x14ac:dyDescent="0.3">
      <c r="A145" s="1">
        <v>121</v>
      </c>
      <c r="B145" s="1">
        <v>12.63191655523903</v>
      </c>
      <c r="C145" s="1">
        <v>-11.27647165523903</v>
      </c>
    </row>
    <row r="146" spans="1:3" x14ac:dyDescent="0.3">
      <c r="A146" s="1">
        <v>122</v>
      </c>
      <c r="B146" s="1">
        <v>33.857419114027714</v>
      </c>
      <c r="C146" s="1">
        <v>-6.656724114027714</v>
      </c>
    </row>
    <row r="147" spans="1:3" x14ac:dyDescent="0.3">
      <c r="A147" s="1">
        <v>123</v>
      </c>
      <c r="B147" s="1">
        <v>29.664298298950541</v>
      </c>
      <c r="C147" s="1">
        <v>10.44920470104946</v>
      </c>
    </row>
    <row r="148" spans="1:3" x14ac:dyDescent="0.3">
      <c r="A148" s="1">
        <v>124</v>
      </c>
      <c r="B148" s="1">
        <v>15.385206191257733</v>
      </c>
      <c r="C148" s="1">
        <v>-4.1308691912577338</v>
      </c>
    </row>
    <row r="149" spans="1:3" x14ac:dyDescent="0.3">
      <c r="A149" s="1">
        <v>125</v>
      </c>
      <c r="B149" s="1">
        <v>30.79858686703588</v>
      </c>
      <c r="C149" s="1">
        <v>-24.348206867035881</v>
      </c>
    </row>
    <row r="150" spans="1:3" x14ac:dyDescent="0.3">
      <c r="A150" s="1">
        <v>126</v>
      </c>
      <c r="B150" s="1">
        <v>63.158170614751413</v>
      </c>
      <c r="C150" s="1">
        <v>-17.01913661475141</v>
      </c>
    </row>
    <row r="151" spans="1:3" x14ac:dyDescent="0.3">
      <c r="A151" s="1">
        <v>127</v>
      </c>
      <c r="B151" s="1">
        <v>20.579770952004516</v>
      </c>
      <c r="C151" s="1">
        <v>17.505522047995484</v>
      </c>
    </row>
    <row r="152" spans="1:3" x14ac:dyDescent="0.3">
      <c r="A152" s="1">
        <v>128</v>
      </c>
      <c r="B152" s="1">
        <v>64.963494757445631</v>
      </c>
      <c r="C152" s="1">
        <v>-10.32282775744563</v>
      </c>
    </row>
    <row r="153" spans="1:3" x14ac:dyDescent="0.3">
      <c r="A153" s="1">
        <v>129</v>
      </c>
      <c r="B153" s="1">
        <v>12.63191655523903</v>
      </c>
      <c r="C153" s="1">
        <v>-11.284303855239031</v>
      </c>
    </row>
    <row r="154" spans="1:3" x14ac:dyDescent="0.3">
      <c r="A154" s="1">
        <v>130</v>
      </c>
      <c r="B154" s="1">
        <v>177.2682817423476</v>
      </c>
      <c r="C154" s="1">
        <v>34.899398257652393</v>
      </c>
    </row>
    <row r="155" spans="1:3" x14ac:dyDescent="0.3">
      <c r="A155" s="1">
        <v>131</v>
      </c>
      <c r="B155" s="1">
        <v>25.178238111259063</v>
      </c>
      <c r="C155" s="1">
        <v>-9.4565271112590619</v>
      </c>
    </row>
    <row r="156" spans="1:3" x14ac:dyDescent="0.3">
      <c r="A156" s="1">
        <v>132</v>
      </c>
      <c r="B156" s="1">
        <v>15.47036299064799</v>
      </c>
      <c r="C156" s="1">
        <v>5.6692700093520099</v>
      </c>
    </row>
    <row r="157" spans="1:3" x14ac:dyDescent="0.3">
      <c r="A157" s="1">
        <v>133</v>
      </c>
      <c r="B157" s="1">
        <v>142.62649571103015</v>
      </c>
      <c r="C157" s="1">
        <v>63.603484288969867</v>
      </c>
    </row>
    <row r="158" spans="1:3" x14ac:dyDescent="0.3">
      <c r="A158" s="1">
        <v>134</v>
      </c>
      <c r="B158" s="1">
        <v>15.606613869045916</v>
      </c>
      <c r="C158" s="1">
        <v>-8.8435933690459159</v>
      </c>
    </row>
    <row r="159" spans="1:3" x14ac:dyDescent="0.3">
      <c r="A159" s="1">
        <v>135</v>
      </c>
      <c r="B159" s="1">
        <v>18.423600794493474</v>
      </c>
      <c r="C159" s="1">
        <v>-3.8930287944934747</v>
      </c>
    </row>
    <row r="160" spans="1:3" x14ac:dyDescent="0.3">
      <c r="A160" s="1">
        <v>136</v>
      </c>
      <c r="B160" s="1">
        <v>24.837610918062801</v>
      </c>
      <c r="C160" s="1">
        <v>24.772691081937197</v>
      </c>
    </row>
    <row r="161" spans="1:3" x14ac:dyDescent="0.3">
      <c r="A161" s="1">
        <v>137</v>
      </c>
      <c r="B161" s="1">
        <v>82.471732731417745</v>
      </c>
      <c r="C161" s="1">
        <v>67.481497268582245</v>
      </c>
    </row>
    <row r="162" spans="1:3" x14ac:dyDescent="0.3">
      <c r="A162" s="1">
        <v>138</v>
      </c>
      <c r="B162" s="1">
        <v>21.148618368695445</v>
      </c>
      <c r="C162" s="1">
        <v>6.566330631304556</v>
      </c>
    </row>
    <row r="163" spans="1:3" x14ac:dyDescent="0.3">
      <c r="A163" s="1">
        <v>139</v>
      </c>
      <c r="B163" s="1">
        <v>74.501056301070633</v>
      </c>
      <c r="C163" s="1">
        <v>-35.866916301070631</v>
      </c>
    </row>
    <row r="164" spans="1:3" x14ac:dyDescent="0.3">
      <c r="A164" s="1">
        <v>140</v>
      </c>
      <c r="B164" s="1">
        <v>18.307787545482132</v>
      </c>
      <c r="C164" s="1">
        <v>7.2670824545178689</v>
      </c>
    </row>
    <row r="165" spans="1:3" x14ac:dyDescent="0.3">
      <c r="A165" s="1">
        <v>141</v>
      </c>
      <c r="B165" s="1">
        <v>30.740680240072898</v>
      </c>
      <c r="C165" s="1">
        <v>10.030536759927102</v>
      </c>
    </row>
    <row r="166" spans="1:3" x14ac:dyDescent="0.3">
      <c r="A166" s="1">
        <v>142</v>
      </c>
      <c r="B166" s="1">
        <v>43.289386199048309</v>
      </c>
      <c r="C166" s="1">
        <v>8.8085868009516943</v>
      </c>
    </row>
    <row r="167" spans="1:3" x14ac:dyDescent="0.3">
      <c r="A167" s="1">
        <v>143</v>
      </c>
      <c r="B167" s="1">
        <v>27.392314901408735</v>
      </c>
      <c r="C167" s="1">
        <v>-16.200183901408735</v>
      </c>
    </row>
    <row r="168" spans="1:3" x14ac:dyDescent="0.3">
      <c r="A168" s="1">
        <v>144</v>
      </c>
      <c r="B168" s="1">
        <v>74.501056301070633</v>
      </c>
      <c r="C168" s="1">
        <v>76.764463698929376</v>
      </c>
    </row>
    <row r="169" spans="1:3" x14ac:dyDescent="0.3">
      <c r="A169" s="1">
        <v>145</v>
      </c>
      <c r="B169" s="1">
        <v>16.604651556938691</v>
      </c>
      <c r="C169" s="1">
        <v>-6.5247365569386915</v>
      </c>
    </row>
    <row r="170" spans="1:3" x14ac:dyDescent="0.3">
      <c r="A170" s="1">
        <v>146</v>
      </c>
      <c r="B170" s="1">
        <v>36.476842251078352</v>
      </c>
      <c r="C170" s="1">
        <v>-9.7104752510783534</v>
      </c>
    </row>
    <row r="171" spans="1:3" x14ac:dyDescent="0.3">
      <c r="A171" s="1">
        <v>147</v>
      </c>
      <c r="B171" s="1">
        <v>12.63191655523903</v>
      </c>
      <c r="C171" s="1">
        <v>-11.60076195523903</v>
      </c>
    </row>
    <row r="172" spans="1:3" x14ac:dyDescent="0.3">
      <c r="A172" s="1">
        <v>148</v>
      </c>
      <c r="B172" s="1">
        <v>20.010923531042238</v>
      </c>
      <c r="C172" s="1">
        <v>2.1768094689577637</v>
      </c>
    </row>
    <row r="173" spans="1:3" x14ac:dyDescent="0.3">
      <c r="A173" s="1">
        <v>149</v>
      </c>
      <c r="B173" s="1">
        <v>19.217262163459388</v>
      </c>
      <c r="C173" s="1">
        <v>-4.2865451634593885</v>
      </c>
    </row>
    <row r="174" spans="1:3" x14ac:dyDescent="0.3">
      <c r="A174" s="1">
        <v>150</v>
      </c>
      <c r="B174" s="1">
        <v>21.714059519579259</v>
      </c>
      <c r="C174" s="1">
        <v>7.6704404804207407</v>
      </c>
    </row>
    <row r="175" spans="1:3" x14ac:dyDescent="0.3">
      <c r="A175" s="1">
        <v>151</v>
      </c>
      <c r="B175" s="1">
        <v>77.362324745807456</v>
      </c>
      <c r="C175" s="1">
        <v>34.763225254192548</v>
      </c>
    </row>
    <row r="176" spans="1:3" x14ac:dyDescent="0.3">
      <c r="A176" s="1">
        <v>152</v>
      </c>
      <c r="B176" s="1">
        <v>34.204858847204804</v>
      </c>
      <c r="C176" s="1">
        <v>-23.028192847204803</v>
      </c>
    </row>
    <row r="177" spans="1:3" x14ac:dyDescent="0.3">
      <c r="A177" s="1">
        <v>153</v>
      </c>
      <c r="B177" s="1">
        <v>14.561910255015551</v>
      </c>
      <c r="C177" s="1">
        <v>4.8738397449844477</v>
      </c>
    </row>
    <row r="178" spans="1:3" x14ac:dyDescent="0.3">
      <c r="A178" s="1">
        <v>154</v>
      </c>
      <c r="B178" s="1">
        <v>22.851754362057161</v>
      </c>
      <c r="C178" s="1">
        <v>-14.25378536205716</v>
      </c>
    </row>
    <row r="179" spans="1:3" ht="16.8" thickBot="1" x14ac:dyDescent="0.35">
      <c r="A179" s="2">
        <v>155</v>
      </c>
      <c r="B179" s="2">
        <v>23.417195501181162</v>
      </c>
      <c r="C179" s="2">
        <v>-11.795768501181161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7"/>
  <sheetViews>
    <sheetView topLeftCell="A85" zoomScaleNormal="100" workbookViewId="0">
      <selection activeCell="H6" sqref="H6"/>
    </sheetView>
  </sheetViews>
  <sheetFormatPr defaultRowHeight="16.2" x14ac:dyDescent="0.3"/>
  <cols>
    <col min="1" max="1" width="72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187</v>
      </c>
      <c r="E1" t="s">
        <v>189</v>
      </c>
      <c r="F1" t="s">
        <v>191</v>
      </c>
      <c r="G1" t="s">
        <v>192</v>
      </c>
    </row>
    <row r="2" spans="1:7" x14ac:dyDescent="0.3">
      <c r="A2" t="s">
        <v>3</v>
      </c>
      <c r="B2">
        <v>7.9979999983801902</v>
      </c>
      <c r="C2">
        <v>6.6588893000000002</v>
      </c>
      <c r="D2">
        <f>($C2-$B2)/$B2*100</f>
        <v>-16.743069500517578</v>
      </c>
      <c r="E2">
        <f>IF($D2&gt;50, 1,0)</f>
        <v>0</v>
      </c>
      <c r="F2">
        <v>1</v>
      </c>
      <c r="G2">
        <f>IF($E2=1, $F2, 0)</f>
        <v>0</v>
      </c>
    </row>
    <row r="3" spans="1:7" x14ac:dyDescent="0.3">
      <c r="A3" t="s">
        <v>4</v>
      </c>
      <c r="B3">
        <v>31.0019999903583</v>
      </c>
      <c r="C3">
        <v>9.7874309999999998</v>
      </c>
      <c r="D3">
        <f t="shared" ref="D3:D66" si="0">($C3-$B3)/$B3*100</f>
        <v>-68.429678720586054</v>
      </c>
      <c r="E3">
        <f t="shared" ref="E3:E66" si="1">IF($D3&gt;50, 1,0)</f>
        <v>0</v>
      </c>
      <c r="F3">
        <v>2</v>
      </c>
      <c r="G3">
        <f t="shared" ref="G3:G66" si="2">IF($E3=1, $F3, 0)</f>
        <v>0</v>
      </c>
    </row>
    <row r="4" spans="1:7" x14ac:dyDescent="0.3">
      <c r="A4" t="s">
        <v>5</v>
      </c>
      <c r="B4">
        <v>99.000000008663505</v>
      </c>
      <c r="C4">
        <v>60.201416000000002</v>
      </c>
      <c r="D4">
        <f t="shared" si="0"/>
        <v>-39.190488894210333</v>
      </c>
      <c r="E4">
        <f t="shared" si="1"/>
        <v>0</v>
      </c>
      <c r="F4">
        <v>3</v>
      </c>
      <c r="G4">
        <f t="shared" si="2"/>
        <v>0</v>
      </c>
    </row>
    <row r="5" spans="1:7" x14ac:dyDescent="0.3">
      <c r="A5" t="s">
        <v>6</v>
      </c>
      <c r="B5">
        <v>66.000000012914498</v>
      </c>
      <c r="C5">
        <v>54.318399999999997</v>
      </c>
      <c r="D5">
        <f t="shared" si="0"/>
        <v>-17.699393955498049</v>
      </c>
      <c r="E5">
        <f t="shared" si="1"/>
        <v>0</v>
      </c>
      <c r="F5">
        <v>4</v>
      </c>
      <c r="G5">
        <f t="shared" si="2"/>
        <v>0</v>
      </c>
    </row>
    <row r="6" spans="1:7" x14ac:dyDescent="0.3">
      <c r="A6" t="s">
        <v>7</v>
      </c>
      <c r="B6">
        <v>26.531999988293801</v>
      </c>
      <c r="C6">
        <v>41.456375000000001</v>
      </c>
      <c r="D6">
        <f t="shared" si="0"/>
        <v>56.250471198141838</v>
      </c>
      <c r="E6">
        <f t="shared" si="1"/>
        <v>1</v>
      </c>
      <c r="F6">
        <v>5</v>
      </c>
      <c r="G6">
        <f t="shared" si="2"/>
        <v>5</v>
      </c>
    </row>
    <row r="7" spans="1:7" x14ac:dyDescent="0.3">
      <c r="A7" t="s">
        <v>8</v>
      </c>
      <c r="B7">
        <v>13.602000006374601</v>
      </c>
      <c r="C7">
        <v>5.2663716999999997</v>
      </c>
      <c r="D7">
        <f t="shared" si="0"/>
        <v>-61.282372463373733</v>
      </c>
      <c r="E7">
        <f t="shared" si="1"/>
        <v>0</v>
      </c>
      <c r="F7">
        <v>6</v>
      </c>
      <c r="G7">
        <f t="shared" si="2"/>
        <v>0</v>
      </c>
    </row>
    <row r="8" spans="1:7" x14ac:dyDescent="0.3">
      <c r="A8" t="s">
        <v>9</v>
      </c>
      <c r="B8">
        <v>64.019999979538099</v>
      </c>
      <c r="C8">
        <v>20.383215</v>
      </c>
      <c r="D8">
        <f t="shared" si="0"/>
        <v>-68.161176184762837</v>
      </c>
      <c r="E8">
        <f t="shared" si="1"/>
        <v>0</v>
      </c>
      <c r="F8">
        <v>7</v>
      </c>
      <c r="G8">
        <f t="shared" si="2"/>
        <v>0</v>
      </c>
    </row>
    <row r="9" spans="1:7" x14ac:dyDescent="0.3">
      <c r="A9" t="s">
        <v>10</v>
      </c>
      <c r="B9">
        <v>70.019999978684496</v>
      </c>
      <c r="C9">
        <v>41.400382999999998</v>
      </c>
      <c r="D9">
        <f t="shared" si="0"/>
        <v>-40.873488985142657</v>
      </c>
      <c r="E9">
        <f t="shared" si="1"/>
        <v>0</v>
      </c>
      <c r="F9">
        <v>8</v>
      </c>
      <c r="G9">
        <f t="shared" si="2"/>
        <v>0</v>
      </c>
    </row>
    <row r="10" spans="1:7" x14ac:dyDescent="0.3">
      <c r="A10" t="s">
        <v>11</v>
      </c>
      <c r="B10">
        <v>5.9999999999642704</v>
      </c>
      <c r="C10">
        <v>3.9110165000000001</v>
      </c>
      <c r="D10">
        <f t="shared" si="0"/>
        <v>-34.816391666278498</v>
      </c>
      <c r="E10">
        <f t="shared" si="1"/>
        <v>0</v>
      </c>
      <c r="F10">
        <v>9</v>
      </c>
      <c r="G10">
        <f t="shared" si="2"/>
        <v>0</v>
      </c>
    </row>
    <row r="11" spans="1:7" x14ac:dyDescent="0.3">
      <c r="A11" t="s">
        <v>12</v>
      </c>
      <c r="B11">
        <v>10.002000002254301</v>
      </c>
      <c r="C11">
        <v>5.3980402999999999</v>
      </c>
      <c r="D11">
        <f t="shared" si="0"/>
        <v>-46.030390933979575</v>
      </c>
      <c r="E11">
        <f t="shared" si="1"/>
        <v>0</v>
      </c>
      <c r="F11">
        <v>10</v>
      </c>
      <c r="G11">
        <f t="shared" si="2"/>
        <v>0</v>
      </c>
    </row>
    <row r="12" spans="1:7" x14ac:dyDescent="0.3">
      <c r="A12" t="s">
        <v>13</v>
      </c>
      <c r="B12">
        <v>5.9999999999642704</v>
      </c>
      <c r="C12">
        <v>3.1308541000000001</v>
      </c>
      <c r="D12">
        <f t="shared" si="0"/>
        <v>-47.819098333022595</v>
      </c>
      <c r="E12">
        <f t="shared" si="1"/>
        <v>0</v>
      </c>
      <c r="F12">
        <v>11</v>
      </c>
      <c r="G12">
        <f t="shared" si="2"/>
        <v>0</v>
      </c>
    </row>
    <row r="13" spans="1:7" x14ac:dyDescent="0.3">
      <c r="A13" t="s">
        <v>14</v>
      </c>
      <c r="B13">
        <v>8.2020000020688109</v>
      </c>
      <c r="C13">
        <v>14.208468</v>
      </c>
      <c r="D13">
        <f t="shared" si="0"/>
        <v>73.231748310365305</v>
      </c>
      <c r="E13">
        <f t="shared" si="1"/>
        <v>1</v>
      </c>
      <c r="F13">
        <v>12</v>
      </c>
      <c r="G13">
        <f t="shared" si="2"/>
        <v>12</v>
      </c>
    </row>
    <row r="14" spans="1:7" x14ac:dyDescent="0.3">
      <c r="A14" t="s">
        <v>15</v>
      </c>
      <c r="B14">
        <v>10.002000002254301</v>
      </c>
      <c r="C14">
        <v>0.98396380000000006</v>
      </c>
      <c r="D14">
        <f t="shared" si="0"/>
        <v>-90.162329536310452</v>
      </c>
      <c r="E14">
        <f t="shared" si="1"/>
        <v>0</v>
      </c>
      <c r="F14">
        <v>13</v>
      </c>
      <c r="G14">
        <f t="shared" si="2"/>
        <v>0</v>
      </c>
    </row>
    <row r="15" spans="1:7" x14ac:dyDescent="0.3">
      <c r="A15" t="s">
        <v>16</v>
      </c>
      <c r="B15">
        <v>29.999999986798301</v>
      </c>
      <c r="C15">
        <v>86.405209999999997</v>
      </c>
      <c r="D15">
        <f t="shared" si="0"/>
        <v>188.01736679341062</v>
      </c>
      <c r="E15">
        <f t="shared" si="1"/>
        <v>1</v>
      </c>
      <c r="F15">
        <v>14</v>
      </c>
      <c r="G15">
        <f t="shared" si="2"/>
        <v>14</v>
      </c>
    </row>
    <row r="16" spans="1:7" x14ac:dyDescent="0.3">
      <c r="A16" t="s">
        <v>17</v>
      </c>
      <c r="B16">
        <v>89.999999990265195</v>
      </c>
      <c r="C16">
        <v>99.782529999999994</v>
      </c>
      <c r="D16">
        <f t="shared" si="0"/>
        <v>10.869477789769913</v>
      </c>
      <c r="E16">
        <f t="shared" si="1"/>
        <v>0</v>
      </c>
      <c r="F16">
        <v>15</v>
      </c>
      <c r="G16">
        <f t="shared" si="2"/>
        <v>0</v>
      </c>
    </row>
    <row r="17" spans="1:7" x14ac:dyDescent="0.3">
      <c r="A17" t="s">
        <v>18</v>
      </c>
      <c r="B17">
        <v>13.0020000057185</v>
      </c>
      <c r="C17">
        <v>21.635092</v>
      </c>
      <c r="D17">
        <f t="shared" si="0"/>
        <v>66.398184821446847</v>
      </c>
      <c r="E17">
        <f t="shared" si="1"/>
        <v>1</v>
      </c>
      <c r="F17">
        <v>16</v>
      </c>
      <c r="G17">
        <f t="shared" si="2"/>
        <v>16</v>
      </c>
    </row>
    <row r="18" spans="1:7" x14ac:dyDescent="0.3">
      <c r="A18" t="s">
        <v>19</v>
      </c>
      <c r="B18">
        <v>7.9979999983801902</v>
      </c>
      <c r="C18">
        <v>8.0518660000000004</v>
      </c>
      <c r="D18">
        <f t="shared" si="0"/>
        <v>0.67349339373242767</v>
      </c>
      <c r="E18">
        <f t="shared" si="1"/>
        <v>0</v>
      </c>
      <c r="F18">
        <v>17</v>
      </c>
      <c r="G18">
        <f t="shared" si="2"/>
        <v>0</v>
      </c>
    </row>
    <row r="19" spans="1:7" x14ac:dyDescent="0.3">
      <c r="A19" t="s">
        <v>20</v>
      </c>
      <c r="B19">
        <v>18.000000005866799</v>
      </c>
      <c r="C19">
        <v>19.396280000000001</v>
      </c>
      <c r="D19">
        <f t="shared" si="0"/>
        <v>7.7571110759894895</v>
      </c>
      <c r="E19">
        <f t="shared" si="1"/>
        <v>0</v>
      </c>
      <c r="F19">
        <v>18</v>
      </c>
      <c r="G19">
        <f t="shared" si="2"/>
        <v>0</v>
      </c>
    </row>
    <row r="20" spans="1:7" x14ac:dyDescent="0.3">
      <c r="A20" t="s">
        <v>21</v>
      </c>
      <c r="B20">
        <v>1.00020000021947</v>
      </c>
      <c r="C20">
        <v>1.0390558000000001</v>
      </c>
      <c r="D20">
        <f t="shared" si="0"/>
        <v>3.8848030165970937</v>
      </c>
      <c r="E20">
        <f t="shared" si="1"/>
        <v>0</v>
      </c>
      <c r="F20">
        <v>19</v>
      </c>
      <c r="G20">
        <f t="shared" si="2"/>
        <v>0</v>
      </c>
    </row>
    <row r="21" spans="1:7" x14ac:dyDescent="0.3">
      <c r="A21" t="s">
        <v>22</v>
      </c>
      <c r="B21">
        <v>4.9997999979401904</v>
      </c>
      <c r="C21">
        <v>7.9506702000000002</v>
      </c>
      <c r="D21">
        <f t="shared" si="0"/>
        <v>59.019764856104338</v>
      </c>
      <c r="E21">
        <f t="shared" si="1"/>
        <v>1</v>
      </c>
      <c r="F21">
        <v>20</v>
      </c>
      <c r="G21">
        <f t="shared" si="2"/>
        <v>20</v>
      </c>
    </row>
    <row r="22" spans="1:7" x14ac:dyDescent="0.3">
      <c r="A22" t="s">
        <v>23</v>
      </c>
      <c r="B22">
        <v>21.000000010472199</v>
      </c>
      <c r="C22">
        <v>17.171082999999999</v>
      </c>
      <c r="D22">
        <f t="shared" si="0"/>
        <v>-18.232938136013381</v>
      </c>
      <c r="E22">
        <f t="shared" si="1"/>
        <v>0</v>
      </c>
      <c r="F22">
        <v>21</v>
      </c>
      <c r="G22">
        <f t="shared" si="2"/>
        <v>0</v>
      </c>
    </row>
    <row r="23" spans="1:7" x14ac:dyDescent="0.3">
      <c r="A23" t="s">
        <v>24</v>
      </c>
      <c r="B23">
        <v>79.979999984278194</v>
      </c>
      <c r="C23">
        <v>29.752022</v>
      </c>
      <c r="D23">
        <f t="shared" si="0"/>
        <v>-62.800672660854708</v>
      </c>
      <c r="E23">
        <f t="shared" si="1"/>
        <v>0</v>
      </c>
      <c r="F23">
        <v>22</v>
      </c>
      <c r="G23">
        <f t="shared" si="2"/>
        <v>0</v>
      </c>
    </row>
    <row r="24" spans="1:7" x14ac:dyDescent="0.3">
      <c r="A24" t="s">
        <v>25</v>
      </c>
      <c r="B24">
        <v>28.9980000038016</v>
      </c>
      <c r="C24">
        <v>7.481922</v>
      </c>
      <c r="D24">
        <f t="shared" si="0"/>
        <v>-74.198489554386057</v>
      </c>
      <c r="E24">
        <f t="shared" si="1"/>
        <v>0</v>
      </c>
      <c r="F24">
        <v>23</v>
      </c>
      <c r="G24">
        <f t="shared" si="2"/>
        <v>0</v>
      </c>
    </row>
    <row r="25" spans="1:7" x14ac:dyDescent="0.3">
      <c r="A25" t="s">
        <v>26</v>
      </c>
      <c r="B25">
        <v>1.00020000021947</v>
      </c>
      <c r="C25">
        <v>1.0804788999999999</v>
      </c>
      <c r="D25">
        <f t="shared" si="0"/>
        <v>8.0262847193475952</v>
      </c>
      <c r="E25">
        <f t="shared" si="1"/>
        <v>0</v>
      </c>
      <c r="F25">
        <v>24</v>
      </c>
      <c r="G25">
        <f t="shared" si="2"/>
        <v>0</v>
      </c>
    </row>
    <row r="26" spans="1:7" x14ac:dyDescent="0.3">
      <c r="A26" t="s">
        <v>27</v>
      </c>
      <c r="B26">
        <v>22.001999997906601</v>
      </c>
      <c r="C26">
        <v>18.110828000000001</v>
      </c>
      <c r="D26">
        <f t="shared" si="0"/>
        <v>-17.68553767056099</v>
      </c>
      <c r="E26">
        <f t="shared" si="1"/>
        <v>0</v>
      </c>
      <c r="F26">
        <v>25</v>
      </c>
      <c r="G26">
        <f t="shared" si="2"/>
        <v>0</v>
      </c>
    </row>
    <row r="27" spans="1:7" x14ac:dyDescent="0.3">
      <c r="A27" t="s">
        <v>28</v>
      </c>
      <c r="B27">
        <v>19.997999993369501</v>
      </c>
      <c r="C27">
        <v>41.390521999999997</v>
      </c>
      <c r="D27">
        <f t="shared" si="0"/>
        <v>106.97330739935673</v>
      </c>
      <c r="E27">
        <f t="shared" si="1"/>
        <v>1</v>
      </c>
      <c r="F27">
        <v>26</v>
      </c>
      <c r="G27">
        <f t="shared" si="2"/>
        <v>26</v>
      </c>
    </row>
    <row r="28" spans="1:7" x14ac:dyDescent="0.3">
      <c r="A28" t="s">
        <v>29</v>
      </c>
      <c r="B28">
        <v>37.398000006257803</v>
      </c>
      <c r="C28">
        <v>26.008305</v>
      </c>
      <c r="D28">
        <f t="shared" si="0"/>
        <v>-30.455358586961779</v>
      </c>
      <c r="E28">
        <f t="shared" si="1"/>
        <v>0</v>
      </c>
      <c r="F28">
        <v>27</v>
      </c>
      <c r="G28">
        <f t="shared" si="2"/>
        <v>0</v>
      </c>
    </row>
    <row r="29" spans="1:7" x14ac:dyDescent="0.3">
      <c r="A29" t="s">
        <v>30</v>
      </c>
      <c r="B29">
        <v>32.999999991935397</v>
      </c>
      <c r="C29">
        <v>28.304731</v>
      </c>
      <c r="D29">
        <f t="shared" si="0"/>
        <v>-14.228087857826774</v>
      </c>
      <c r="E29">
        <f t="shared" si="1"/>
        <v>0</v>
      </c>
      <c r="F29">
        <v>28</v>
      </c>
      <c r="G29">
        <f t="shared" si="2"/>
        <v>0</v>
      </c>
    </row>
    <row r="30" spans="1:7" x14ac:dyDescent="0.3">
      <c r="A30" t="s">
        <v>31</v>
      </c>
      <c r="B30">
        <v>109.980000015664</v>
      </c>
      <c r="C30">
        <v>150.26940999999999</v>
      </c>
      <c r="D30">
        <f t="shared" si="0"/>
        <v>36.633396961809176</v>
      </c>
      <c r="E30">
        <f t="shared" si="1"/>
        <v>0</v>
      </c>
      <c r="F30">
        <v>29</v>
      </c>
      <c r="G30">
        <f t="shared" si="2"/>
        <v>0</v>
      </c>
    </row>
    <row r="31" spans="1:7" x14ac:dyDescent="0.3">
      <c r="A31" t="s">
        <v>32</v>
      </c>
      <c r="B31">
        <v>26.202000012855201</v>
      </c>
      <c r="C31">
        <v>13.134358000000001</v>
      </c>
      <c r="D31">
        <f t="shared" si="0"/>
        <v>-49.872689132295115</v>
      </c>
      <c r="E31">
        <f t="shared" si="1"/>
        <v>0</v>
      </c>
      <c r="F31">
        <v>30</v>
      </c>
      <c r="G31">
        <f t="shared" si="2"/>
        <v>0</v>
      </c>
    </row>
    <row r="32" spans="1:7" x14ac:dyDescent="0.3">
      <c r="A32" t="s">
        <v>33</v>
      </c>
      <c r="B32">
        <v>3.4998000007580199</v>
      </c>
      <c r="C32">
        <v>4.5610957000000001</v>
      </c>
      <c r="D32">
        <f t="shared" si="0"/>
        <v>30.324467084179517</v>
      </c>
      <c r="E32">
        <f t="shared" si="1"/>
        <v>0</v>
      </c>
      <c r="F32">
        <v>31</v>
      </c>
      <c r="G32">
        <f t="shared" si="2"/>
        <v>0</v>
      </c>
    </row>
    <row r="33" spans="1:7" x14ac:dyDescent="0.3">
      <c r="A33" t="s">
        <v>34</v>
      </c>
      <c r="B33">
        <v>61.019999995946797</v>
      </c>
      <c r="C33">
        <v>72.496160000000003</v>
      </c>
      <c r="D33">
        <f t="shared" si="0"/>
        <v>18.807210758465256</v>
      </c>
      <c r="E33">
        <f t="shared" si="1"/>
        <v>0</v>
      </c>
      <c r="F33">
        <v>32</v>
      </c>
      <c r="G33">
        <f t="shared" si="2"/>
        <v>0</v>
      </c>
    </row>
    <row r="34" spans="1:7" x14ac:dyDescent="0.3">
      <c r="A34" t="s">
        <v>35</v>
      </c>
      <c r="B34">
        <v>2.9999999986619699</v>
      </c>
      <c r="C34">
        <v>10.197175</v>
      </c>
      <c r="D34">
        <f t="shared" si="0"/>
        <v>239.90583348493476</v>
      </c>
      <c r="E34">
        <f t="shared" si="1"/>
        <v>1</v>
      </c>
      <c r="F34">
        <v>33</v>
      </c>
      <c r="G34">
        <f t="shared" si="2"/>
        <v>33</v>
      </c>
    </row>
    <row r="35" spans="1:7" x14ac:dyDescent="0.3">
      <c r="A35" t="s">
        <v>36</v>
      </c>
      <c r="B35">
        <v>70.019999978684496</v>
      </c>
      <c r="C35">
        <v>33.492339999999999</v>
      </c>
      <c r="D35">
        <f t="shared" si="0"/>
        <v>-52.167466423599343</v>
      </c>
      <c r="E35">
        <f t="shared" si="1"/>
        <v>0</v>
      </c>
      <c r="F35">
        <v>34</v>
      </c>
      <c r="G35">
        <f t="shared" si="2"/>
        <v>0</v>
      </c>
    </row>
    <row r="36" spans="1:7" x14ac:dyDescent="0.3">
      <c r="A36" t="s">
        <v>37</v>
      </c>
      <c r="B36">
        <v>8.99999999897293</v>
      </c>
      <c r="C36">
        <v>13.233055</v>
      </c>
      <c r="D36">
        <f t="shared" si="0"/>
        <v>47.033944461223797</v>
      </c>
      <c r="E36">
        <f t="shared" si="1"/>
        <v>0</v>
      </c>
      <c r="F36">
        <v>35</v>
      </c>
      <c r="G36">
        <f t="shared" si="2"/>
        <v>0</v>
      </c>
    </row>
    <row r="37" spans="1:7" x14ac:dyDescent="0.3">
      <c r="A37" t="s">
        <v>38</v>
      </c>
      <c r="B37">
        <v>94.980000009604794</v>
      </c>
      <c r="C37">
        <v>53.50788</v>
      </c>
      <c r="D37">
        <f t="shared" si="0"/>
        <v>-43.664055596347602</v>
      </c>
      <c r="E37">
        <f t="shared" si="1"/>
        <v>0</v>
      </c>
      <c r="F37">
        <v>36</v>
      </c>
      <c r="G37">
        <f t="shared" si="2"/>
        <v>0</v>
      </c>
    </row>
    <row r="38" spans="1:7" x14ac:dyDescent="0.3">
      <c r="A38" t="s">
        <v>39</v>
      </c>
      <c r="B38">
        <v>1.00020000021947</v>
      </c>
      <c r="C38">
        <v>0.94349090000000002</v>
      </c>
      <c r="D38">
        <f t="shared" si="0"/>
        <v>-5.6697760654895522</v>
      </c>
      <c r="E38">
        <f t="shared" si="1"/>
        <v>0</v>
      </c>
      <c r="F38">
        <v>37</v>
      </c>
      <c r="G38">
        <f t="shared" si="2"/>
        <v>0</v>
      </c>
    </row>
    <row r="39" spans="1:7" x14ac:dyDescent="0.3">
      <c r="A39" t="s">
        <v>40</v>
      </c>
      <c r="B39">
        <v>68.999999974114004</v>
      </c>
      <c r="C39">
        <v>47.413789999999999</v>
      </c>
      <c r="D39">
        <f t="shared" si="0"/>
        <v>-31.284362293061267</v>
      </c>
      <c r="E39">
        <f t="shared" si="1"/>
        <v>0</v>
      </c>
      <c r="F39">
        <v>38</v>
      </c>
      <c r="G39">
        <f t="shared" si="2"/>
        <v>0</v>
      </c>
    </row>
    <row r="40" spans="1:7" x14ac:dyDescent="0.3">
      <c r="A40" t="s">
        <v>41</v>
      </c>
      <c r="B40">
        <v>2.8002000000571599</v>
      </c>
      <c r="C40">
        <v>22.267493999999999</v>
      </c>
      <c r="D40">
        <f t="shared" si="0"/>
        <v>695.21084206647595</v>
      </c>
      <c r="E40">
        <f t="shared" si="1"/>
        <v>1</v>
      </c>
      <c r="F40">
        <v>39</v>
      </c>
      <c r="G40">
        <f t="shared" si="2"/>
        <v>39</v>
      </c>
    </row>
    <row r="41" spans="1:7" x14ac:dyDescent="0.3">
      <c r="A41" t="s">
        <v>42</v>
      </c>
      <c r="B41">
        <v>37.001999999433401</v>
      </c>
      <c r="C41">
        <v>16.103548</v>
      </c>
      <c r="D41">
        <f t="shared" si="0"/>
        <v>-56.479249769616267</v>
      </c>
      <c r="E41">
        <f t="shared" si="1"/>
        <v>0</v>
      </c>
      <c r="F41">
        <v>40</v>
      </c>
      <c r="G41">
        <f t="shared" si="2"/>
        <v>0</v>
      </c>
    </row>
    <row r="42" spans="1:7" x14ac:dyDescent="0.3">
      <c r="A42" t="s">
        <v>43</v>
      </c>
      <c r="B42">
        <v>7.9979999983801902</v>
      </c>
      <c r="C42">
        <v>4.1223817</v>
      </c>
      <c r="D42">
        <f t="shared" si="0"/>
        <v>-48.457343075332673</v>
      </c>
      <c r="E42">
        <f t="shared" si="1"/>
        <v>0</v>
      </c>
      <c r="F42">
        <v>41</v>
      </c>
      <c r="G42">
        <f t="shared" si="2"/>
        <v>0</v>
      </c>
    </row>
    <row r="43" spans="1:7" x14ac:dyDescent="0.3">
      <c r="A43" t="s">
        <v>44</v>
      </c>
      <c r="B43">
        <v>53.999999981522599</v>
      </c>
      <c r="C43">
        <v>38.584724000000001</v>
      </c>
      <c r="D43">
        <f t="shared" si="0"/>
        <v>-28.546807382957972</v>
      </c>
      <c r="E43">
        <f t="shared" si="1"/>
        <v>0</v>
      </c>
      <c r="F43">
        <v>42</v>
      </c>
      <c r="G43">
        <f t="shared" si="2"/>
        <v>0</v>
      </c>
    </row>
    <row r="44" spans="1:7" x14ac:dyDescent="0.3">
      <c r="A44" t="s">
        <v>45</v>
      </c>
      <c r="B44">
        <v>2.9999999986619699</v>
      </c>
      <c r="C44">
        <v>4.655011</v>
      </c>
      <c r="D44">
        <f t="shared" si="0"/>
        <v>55.167033402539388</v>
      </c>
      <c r="E44">
        <f t="shared" si="1"/>
        <v>1</v>
      </c>
      <c r="F44">
        <v>43</v>
      </c>
      <c r="G44">
        <f t="shared" si="2"/>
        <v>43</v>
      </c>
    </row>
    <row r="45" spans="1:7" x14ac:dyDescent="0.3">
      <c r="A45" t="s">
        <v>46</v>
      </c>
      <c r="B45">
        <v>12.0000000052092</v>
      </c>
      <c r="C45">
        <v>10.724099000000001</v>
      </c>
      <c r="D45">
        <f t="shared" si="0"/>
        <v>-10.632508372127756</v>
      </c>
      <c r="E45">
        <f t="shared" si="1"/>
        <v>0</v>
      </c>
      <c r="F45">
        <v>44</v>
      </c>
      <c r="G45">
        <f t="shared" si="2"/>
        <v>0</v>
      </c>
    </row>
    <row r="46" spans="1:7" x14ac:dyDescent="0.3">
      <c r="A46" t="s">
        <v>47</v>
      </c>
      <c r="B46">
        <v>25.0019999888423</v>
      </c>
      <c r="C46">
        <v>36.524197000000001</v>
      </c>
      <c r="D46">
        <f t="shared" si="0"/>
        <v>46.08510125709838</v>
      </c>
      <c r="E46">
        <f t="shared" si="1"/>
        <v>0</v>
      </c>
      <c r="F46">
        <v>45</v>
      </c>
      <c r="G46">
        <f t="shared" si="2"/>
        <v>0</v>
      </c>
    </row>
    <row r="47" spans="1:7" x14ac:dyDescent="0.3">
      <c r="A47" t="s">
        <v>48</v>
      </c>
      <c r="B47">
        <v>46.997999981621099</v>
      </c>
      <c r="C47">
        <v>88.096059999999994</v>
      </c>
      <c r="D47">
        <f t="shared" si="0"/>
        <v>87.446402047854349</v>
      </c>
      <c r="E47">
        <f t="shared" si="1"/>
        <v>1</v>
      </c>
      <c r="F47">
        <v>46</v>
      </c>
      <c r="G47">
        <f t="shared" si="2"/>
        <v>46</v>
      </c>
    </row>
    <row r="48" spans="1:7" x14ac:dyDescent="0.3">
      <c r="A48" t="s">
        <v>49</v>
      </c>
      <c r="B48">
        <v>35.999999991575599</v>
      </c>
      <c r="C48">
        <v>26.722425000000001</v>
      </c>
      <c r="D48">
        <f t="shared" si="0"/>
        <v>-25.771041649296262</v>
      </c>
      <c r="E48">
        <f t="shared" si="1"/>
        <v>0</v>
      </c>
      <c r="F48">
        <v>47</v>
      </c>
      <c r="G48">
        <f t="shared" si="2"/>
        <v>0</v>
      </c>
    </row>
    <row r="49" spans="1:7" x14ac:dyDescent="0.3">
      <c r="A49" t="s">
        <v>50</v>
      </c>
      <c r="B49">
        <v>13.9979999993666</v>
      </c>
      <c r="C49">
        <v>47.674263000000003</v>
      </c>
      <c r="D49">
        <f t="shared" si="0"/>
        <v>240.57910417314781</v>
      </c>
      <c r="E49">
        <f t="shared" si="1"/>
        <v>1</v>
      </c>
      <c r="F49">
        <v>48</v>
      </c>
      <c r="G49">
        <f t="shared" si="2"/>
        <v>48</v>
      </c>
    </row>
    <row r="50" spans="1:7" x14ac:dyDescent="0.3">
      <c r="A50" t="s">
        <v>51</v>
      </c>
      <c r="B50">
        <v>53.999999981522599</v>
      </c>
      <c r="C50">
        <v>8.0901390000000006</v>
      </c>
      <c r="D50">
        <f t="shared" si="0"/>
        <v>-85.018261105984749</v>
      </c>
      <c r="E50">
        <f t="shared" si="1"/>
        <v>0</v>
      </c>
      <c r="F50">
        <v>49</v>
      </c>
      <c r="G50">
        <f t="shared" si="2"/>
        <v>0</v>
      </c>
    </row>
    <row r="51" spans="1:7" x14ac:dyDescent="0.3">
      <c r="A51" t="s">
        <v>52</v>
      </c>
      <c r="B51">
        <v>100.020000023138</v>
      </c>
      <c r="C51">
        <v>61.762196000000003</v>
      </c>
      <c r="D51">
        <f t="shared" si="0"/>
        <v>-38.250153983490975</v>
      </c>
      <c r="E51">
        <f t="shared" si="1"/>
        <v>0</v>
      </c>
      <c r="F51">
        <v>50</v>
      </c>
      <c r="G51">
        <f t="shared" si="2"/>
        <v>0</v>
      </c>
    </row>
    <row r="52" spans="1:7" x14ac:dyDescent="0.3">
      <c r="A52" t="s">
        <v>53</v>
      </c>
      <c r="B52">
        <v>1.00020000021947</v>
      </c>
      <c r="C52">
        <v>1.0216730000000001</v>
      </c>
      <c r="D52">
        <f t="shared" si="0"/>
        <v>2.1468706034611418</v>
      </c>
      <c r="E52">
        <f t="shared" si="1"/>
        <v>0</v>
      </c>
      <c r="F52">
        <v>51</v>
      </c>
      <c r="G52">
        <f t="shared" si="2"/>
        <v>0</v>
      </c>
    </row>
    <row r="53" spans="1:7" x14ac:dyDescent="0.3">
      <c r="A53" t="s">
        <v>54</v>
      </c>
      <c r="B53">
        <v>31.0019999903583</v>
      </c>
      <c r="C53">
        <v>8.8055129999999995</v>
      </c>
      <c r="D53">
        <f t="shared" si="0"/>
        <v>-71.596951800727254</v>
      </c>
      <c r="E53">
        <f t="shared" si="1"/>
        <v>0</v>
      </c>
      <c r="F53">
        <v>52</v>
      </c>
      <c r="G53">
        <f t="shared" si="2"/>
        <v>0</v>
      </c>
    </row>
    <row r="54" spans="1:7" x14ac:dyDescent="0.3">
      <c r="A54" t="s">
        <v>55</v>
      </c>
      <c r="B54">
        <v>22.001999997906601</v>
      </c>
      <c r="C54">
        <v>18.475480999999998</v>
      </c>
      <c r="D54">
        <f t="shared" si="0"/>
        <v>-16.02817470340031</v>
      </c>
      <c r="E54">
        <f t="shared" si="1"/>
        <v>0</v>
      </c>
      <c r="F54">
        <v>53</v>
      </c>
      <c r="G54">
        <f t="shared" si="2"/>
        <v>0</v>
      </c>
    </row>
    <row r="55" spans="1:7" x14ac:dyDescent="0.3">
      <c r="A55" t="s">
        <v>56</v>
      </c>
      <c r="B55">
        <v>10.002000002254301</v>
      </c>
      <c r="C55">
        <v>10.831218</v>
      </c>
      <c r="D55">
        <f t="shared" si="0"/>
        <v>8.2905218712138176</v>
      </c>
      <c r="E55">
        <f t="shared" si="1"/>
        <v>0</v>
      </c>
      <c r="F55">
        <v>54</v>
      </c>
      <c r="G55">
        <f t="shared" si="2"/>
        <v>0</v>
      </c>
    </row>
    <row r="56" spans="1:7" x14ac:dyDescent="0.3">
      <c r="A56" t="s">
        <v>57</v>
      </c>
      <c r="B56">
        <v>25.5000000014718</v>
      </c>
      <c r="C56">
        <v>105.52567999999999</v>
      </c>
      <c r="D56">
        <f t="shared" si="0"/>
        <v>313.82619605454624</v>
      </c>
      <c r="E56">
        <f t="shared" si="1"/>
        <v>1</v>
      </c>
      <c r="F56">
        <v>55</v>
      </c>
      <c r="G56">
        <f t="shared" si="2"/>
        <v>55</v>
      </c>
    </row>
    <row r="57" spans="1:7" x14ac:dyDescent="0.3">
      <c r="A57" t="s">
        <v>58</v>
      </c>
      <c r="B57">
        <v>1.00020000021947</v>
      </c>
      <c r="C57">
        <v>1.0248409999999999</v>
      </c>
      <c r="D57">
        <f t="shared" si="0"/>
        <v>2.4636072560610915</v>
      </c>
      <c r="E57">
        <f t="shared" si="1"/>
        <v>0</v>
      </c>
      <c r="F57">
        <v>56</v>
      </c>
      <c r="G57">
        <f t="shared" si="2"/>
        <v>0</v>
      </c>
    </row>
    <row r="58" spans="1:7" x14ac:dyDescent="0.3">
      <c r="A58" t="s">
        <v>59</v>
      </c>
      <c r="B58">
        <v>7.0019999978267604</v>
      </c>
      <c r="C58">
        <v>12.113994</v>
      </c>
      <c r="D58">
        <f t="shared" si="0"/>
        <v>73.00762644615638</v>
      </c>
      <c r="E58">
        <f t="shared" si="1"/>
        <v>1</v>
      </c>
      <c r="F58">
        <v>57</v>
      </c>
      <c r="G58">
        <f t="shared" si="2"/>
        <v>57</v>
      </c>
    </row>
    <row r="59" spans="1:7" x14ac:dyDescent="0.3">
      <c r="A59" t="s">
        <v>60</v>
      </c>
      <c r="B59">
        <v>284.99999998673297</v>
      </c>
      <c r="C59">
        <v>108.07625</v>
      </c>
      <c r="D59">
        <f t="shared" si="0"/>
        <v>-62.078508770164539</v>
      </c>
      <c r="E59">
        <f t="shared" si="1"/>
        <v>0</v>
      </c>
      <c r="F59">
        <v>58</v>
      </c>
      <c r="G59">
        <f t="shared" si="2"/>
        <v>0</v>
      </c>
    </row>
    <row r="60" spans="1:7" x14ac:dyDescent="0.3">
      <c r="A60" t="s">
        <v>61</v>
      </c>
      <c r="B60">
        <v>41.999999997426698</v>
      </c>
      <c r="C60">
        <v>26.518968999999998</v>
      </c>
      <c r="D60">
        <f t="shared" si="0"/>
        <v>-36.859597615179069</v>
      </c>
      <c r="E60">
        <f t="shared" si="1"/>
        <v>0</v>
      </c>
      <c r="F60">
        <v>59</v>
      </c>
      <c r="G60">
        <f t="shared" si="2"/>
        <v>0</v>
      </c>
    </row>
    <row r="61" spans="1:7" x14ac:dyDescent="0.3">
      <c r="A61" t="s">
        <v>62</v>
      </c>
      <c r="B61">
        <v>7.0019999978267604</v>
      </c>
      <c r="C61">
        <v>15.195118000000001</v>
      </c>
      <c r="D61">
        <f t="shared" si="0"/>
        <v>117.01111117846574</v>
      </c>
      <c r="E61">
        <f t="shared" si="1"/>
        <v>1</v>
      </c>
      <c r="F61">
        <v>60</v>
      </c>
      <c r="G61">
        <f t="shared" si="2"/>
        <v>60</v>
      </c>
    </row>
    <row r="62" spans="1:7" x14ac:dyDescent="0.3">
      <c r="A62" t="s">
        <v>63</v>
      </c>
      <c r="B62">
        <v>25.0019999888423</v>
      </c>
      <c r="C62">
        <v>44.703470000000003</v>
      </c>
      <c r="D62">
        <f t="shared" si="0"/>
        <v>78.799576113710586</v>
      </c>
      <c r="E62">
        <f t="shared" si="1"/>
        <v>1</v>
      </c>
      <c r="F62">
        <v>61</v>
      </c>
      <c r="G62">
        <f t="shared" si="2"/>
        <v>61</v>
      </c>
    </row>
    <row r="63" spans="1:7" x14ac:dyDescent="0.3">
      <c r="A63" t="s">
        <v>64</v>
      </c>
      <c r="B63">
        <v>48.402000001897697</v>
      </c>
      <c r="C63">
        <v>31.991951</v>
      </c>
      <c r="D63">
        <f t="shared" si="0"/>
        <v>-33.903658942304673</v>
      </c>
      <c r="E63">
        <f t="shared" si="1"/>
        <v>0</v>
      </c>
      <c r="F63">
        <v>62</v>
      </c>
      <c r="G63">
        <f t="shared" si="2"/>
        <v>0</v>
      </c>
    </row>
    <row r="64" spans="1:7" x14ac:dyDescent="0.3">
      <c r="A64" t="s">
        <v>65</v>
      </c>
      <c r="B64">
        <v>84.000000031818104</v>
      </c>
      <c r="C64">
        <v>83.488410000000002</v>
      </c>
      <c r="D64">
        <f t="shared" si="0"/>
        <v>-0.60903575193371218</v>
      </c>
      <c r="E64">
        <f t="shared" si="1"/>
        <v>0</v>
      </c>
      <c r="F64">
        <v>63</v>
      </c>
      <c r="G64">
        <f t="shared" si="2"/>
        <v>0</v>
      </c>
    </row>
    <row r="65" spans="1:7" x14ac:dyDescent="0.3">
      <c r="A65" t="s">
        <v>66</v>
      </c>
      <c r="B65">
        <v>115.979999973766</v>
      </c>
      <c r="C65">
        <v>63.409016000000001</v>
      </c>
      <c r="D65">
        <f t="shared" si="0"/>
        <v>-45.327628889168174</v>
      </c>
      <c r="E65">
        <f t="shared" si="1"/>
        <v>0</v>
      </c>
      <c r="F65">
        <v>64</v>
      </c>
      <c r="G65">
        <f t="shared" si="2"/>
        <v>0</v>
      </c>
    </row>
    <row r="66" spans="1:7" x14ac:dyDescent="0.3">
      <c r="A66" t="s">
        <v>67</v>
      </c>
      <c r="B66">
        <v>8.99999999897293</v>
      </c>
      <c r="C66">
        <v>50.618262999999999</v>
      </c>
      <c r="D66">
        <f t="shared" si="0"/>
        <v>462.42514450862774</v>
      </c>
      <c r="E66">
        <f t="shared" si="1"/>
        <v>1</v>
      </c>
      <c r="F66">
        <v>65</v>
      </c>
      <c r="G66">
        <f t="shared" si="2"/>
        <v>65</v>
      </c>
    </row>
    <row r="67" spans="1:7" x14ac:dyDescent="0.3">
      <c r="A67" t="s">
        <v>68</v>
      </c>
      <c r="B67">
        <v>26.099999997219101</v>
      </c>
      <c r="C67">
        <v>11.515135000000001</v>
      </c>
      <c r="D67">
        <f t="shared" ref="D67:D130" si="3">($C67-$B67)/$B67*100</f>
        <v>-55.880708807559721</v>
      </c>
      <c r="E67">
        <f t="shared" ref="E67:E130" si="4">IF($D67&gt;50, 1,0)</f>
        <v>0</v>
      </c>
      <c r="F67">
        <v>66</v>
      </c>
      <c r="G67">
        <f t="shared" ref="G67:G130" si="5">IF($E67=1, $F67, 0)</f>
        <v>0</v>
      </c>
    </row>
    <row r="68" spans="1:7" x14ac:dyDescent="0.3">
      <c r="A68" t="s">
        <v>69</v>
      </c>
      <c r="B68">
        <v>120.000000052806</v>
      </c>
      <c r="C68">
        <v>60.143543000000001</v>
      </c>
      <c r="D68">
        <f t="shared" si="3"/>
        <v>-49.880380855388474</v>
      </c>
      <c r="E68">
        <f t="shared" si="4"/>
        <v>0</v>
      </c>
      <c r="F68">
        <v>67</v>
      </c>
      <c r="G68">
        <f t="shared" si="5"/>
        <v>0</v>
      </c>
    </row>
    <row r="69" spans="1:7" x14ac:dyDescent="0.3">
      <c r="A69" t="s">
        <v>70</v>
      </c>
      <c r="B69">
        <v>1.00020000021947</v>
      </c>
      <c r="C69">
        <v>1.1665283</v>
      </c>
      <c r="D69">
        <f t="shared" si="3"/>
        <v>16.629504073588606</v>
      </c>
      <c r="E69">
        <f t="shared" si="4"/>
        <v>0</v>
      </c>
      <c r="F69">
        <v>68</v>
      </c>
      <c r="G69">
        <f t="shared" si="5"/>
        <v>0</v>
      </c>
    </row>
    <row r="70" spans="1:7" x14ac:dyDescent="0.3">
      <c r="A70" t="s">
        <v>71</v>
      </c>
      <c r="B70">
        <v>202.98000004088499</v>
      </c>
      <c r="C70">
        <v>210.31010000000001</v>
      </c>
      <c r="D70">
        <f t="shared" si="3"/>
        <v>3.6112424660747671</v>
      </c>
      <c r="E70">
        <f t="shared" si="4"/>
        <v>0</v>
      </c>
      <c r="F70">
        <v>69</v>
      </c>
      <c r="G70">
        <f t="shared" si="5"/>
        <v>0</v>
      </c>
    </row>
    <row r="71" spans="1:7" x14ac:dyDescent="0.3">
      <c r="A71" t="s">
        <v>72</v>
      </c>
      <c r="B71">
        <v>19.997999993369501</v>
      </c>
      <c r="C71">
        <v>20.116629</v>
      </c>
      <c r="D71">
        <f t="shared" si="3"/>
        <v>0.59320435378453618</v>
      </c>
      <c r="E71">
        <f t="shared" si="4"/>
        <v>0</v>
      </c>
      <c r="F71">
        <v>70</v>
      </c>
      <c r="G71">
        <f t="shared" si="5"/>
        <v>0</v>
      </c>
    </row>
    <row r="72" spans="1:7" x14ac:dyDescent="0.3">
      <c r="A72" t="s">
        <v>73</v>
      </c>
      <c r="B72">
        <v>124.02000003725099</v>
      </c>
      <c r="C72">
        <v>37.033904999999997</v>
      </c>
      <c r="D72">
        <f t="shared" si="3"/>
        <v>-70.138763918016139</v>
      </c>
      <c r="E72">
        <f t="shared" si="4"/>
        <v>0</v>
      </c>
      <c r="F72">
        <v>71</v>
      </c>
      <c r="G72">
        <f t="shared" si="5"/>
        <v>0</v>
      </c>
    </row>
    <row r="73" spans="1:7" x14ac:dyDescent="0.3">
      <c r="A73" t="s">
        <v>74</v>
      </c>
      <c r="B73">
        <v>40.002000014325603</v>
      </c>
      <c r="C73">
        <v>43.981279999999998</v>
      </c>
      <c r="D73">
        <f t="shared" si="3"/>
        <v>9.9477025754945441</v>
      </c>
      <c r="E73">
        <f t="shared" si="4"/>
        <v>0</v>
      </c>
      <c r="F73">
        <v>72</v>
      </c>
      <c r="G73">
        <f t="shared" si="5"/>
        <v>0</v>
      </c>
    </row>
    <row r="74" spans="1:7" x14ac:dyDescent="0.3">
      <c r="A74" t="s">
        <v>75</v>
      </c>
      <c r="B74">
        <v>122.999999981511</v>
      </c>
      <c r="C74">
        <v>70.307379999999995</v>
      </c>
      <c r="D74">
        <f t="shared" si="3"/>
        <v>-42.839528446692363</v>
      </c>
      <c r="E74">
        <f t="shared" si="4"/>
        <v>0</v>
      </c>
      <c r="F74">
        <v>73</v>
      </c>
      <c r="G74">
        <f t="shared" si="5"/>
        <v>0</v>
      </c>
    </row>
    <row r="75" spans="1:7" x14ac:dyDescent="0.3">
      <c r="A75" t="s">
        <v>76</v>
      </c>
      <c r="B75">
        <v>6.4979999998387896</v>
      </c>
      <c r="C75">
        <v>6.9606022999999997</v>
      </c>
      <c r="D75">
        <f t="shared" si="3"/>
        <v>7.1191489715710503</v>
      </c>
      <c r="E75">
        <f t="shared" si="4"/>
        <v>0</v>
      </c>
      <c r="F75">
        <v>74</v>
      </c>
      <c r="G75">
        <f t="shared" si="5"/>
        <v>0</v>
      </c>
    </row>
    <row r="76" spans="1:7" x14ac:dyDescent="0.3">
      <c r="A76" t="s">
        <v>77</v>
      </c>
      <c r="B76">
        <v>181.01999996797301</v>
      </c>
      <c r="C76">
        <v>64.782979999999995</v>
      </c>
      <c r="D76">
        <f t="shared" si="3"/>
        <v>-64.212252783415238</v>
      </c>
      <c r="E76">
        <f t="shared" si="4"/>
        <v>0</v>
      </c>
      <c r="F76">
        <v>75</v>
      </c>
      <c r="G76">
        <f t="shared" si="5"/>
        <v>0</v>
      </c>
    </row>
    <row r="77" spans="1:7" x14ac:dyDescent="0.3">
      <c r="A77" t="s">
        <v>78</v>
      </c>
      <c r="B77">
        <v>16.998000002476001</v>
      </c>
      <c r="C77">
        <v>13.907389999999999</v>
      </c>
      <c r="D77">
        <f t="shared" si="3"/>
        <v>-18.182197917553889</v>
      </c>
      <c r="E77">
        <f t="shared" si="4"/>
        <v>0</v>
      </c>
      <c r="F77">
        <v>76</v>
      </c>
      <c r="G77">
        <f t="shared" si="5"/>
        <v>0</v>
      </c>
    </row>
    <row r="78" spans="1:7" x14ac:dyDescent="0.3">
      <c r="A78" t="s">
        <v>79</v>
      </c>
      <c r="B78">
        <v>31.998000012017801</v>
      </c>
      <c r="C78">
        <v>30.887936</v>
      </c>
      <c r="D78">
        <f t="shared" si="3"/>
        <v>-3.4691668591814606</v>
      </c>
      <c r="E78">
        <f t="shared" si="4"/>
        <v>0</v>
      </c>
      <c r="F78">
        <v>77</v>
      </c>
      <c r="G78">
        <f t="shared" si="5"/>
        <v>0</v>
      </c>
    </row>
    <row r="79" spans="1:7" x14ac:dyDescent="0.3">
      <c r="A79" t="s">
        <v>80</v>
      </c>
      <c r="B79">
        <v>28.002000000738299</v>
      </c>
      <c r="C79">
        <v>12.866285</v>
      </c>
      <c r="D79">
        <f t="shared" si="3"/>
        <v>-54.052264125202598</v>
      </c>
      <c r="E79">
        <f t="shared" si="4"/>
        <v>0</v>
      </c>
      <c r="F79">
        <v>78</v>
      </c>
      <c r="G79">
        <f t="shared" si="5"/>
        <v>0</v>
      </c>
    </row>
    <row r="80" spans="1:7" x14ac:dyDescent="0.3">
      <c r="A80" t="s">
        <v>81</v>
      </c>
      <c r="B80">
        <v>18.000000005866799</v>
      </c>
      <c r="C80">
        <v>14.055171</v>
      </c>
      <c r="D80">
        <f t="shared" si="3"/>
        <v>-21.915716692116931</v>
      </c>
      <c r="E80">
        <f t="shared" si="4"/>
        <v>0</v>
      </c>
      <c r="F80">
        <v>79</v>
      </c>
      <c r="G80">
        <f t="shared" si="5"/>
        <v>0</v>
      </c>
    </row>
    <row r="81" spans="1:7" x14ac:dyDescent="0.3">
      <c r="A81" t="s">
        <v>82</v>
      </c>
      <c r="B81">
        <v>8.4000000031317903</v>
      </c>
      <c r="C81">
        <v>26.758483999999999</v>
      </c>
      <c r="D81">
        <f t="shared" si="3"/>
        <v>218.55338083361397</v>
      </c>
      <c r="E81">
        <f t="shared" si="4"/>
        <v>1</v>
      </c>
      <c r="F81">
        <v>80</v>
      </c>
      <c r="G81">
        <f t="shared" si="5"/>
        <v>80</v>
      </c>
    </row>
    <row r="82" spans="1:7" x14ac:dyDescent="0.3">
      <c r="A82" t="s">
        <v>83</v>
      </c>
      <c r="B82">
        <v>60</v>
      </c>
      <c r="C82">
        <v>65.234690000000001</v>
      </c>
      <c r="D82">
        <f t="shared" si="3"/>
        <v>8.7244833333333336</v>
      </c>
      <c r="E82">
        <f t="shared" si="4"/>
        <v>0</v>
      </c>
      <c r="F82">
        <v>81</v>
      </c>
      <c r="G82">
        <f t="shared" si="5"/>
        <v>0</v>
      </c>
    </row>
    <row r="83" spans="1:7" x14ac:dyDescent="0.3">
      <c r="A83" t="s">
        <v>84</v>
      </c>
      <c r="B83">
        <v>81.420000011990496</v>
      </c>
      <c r="C83">
        <v>70.175089999999997</v>
      </c>
      <c r="D83">
        <f t="shared" si="3"/>
        <v>-13.810992397856166</v>
      </c>
      <c r="E83">
        <f t="shared" si="4"/>
        <v>0</v>
      </c>
      <c r="F83">
        <v>82</v>
      </c>
      <c r="G83">
        <f t="shared" si="5"/>
        <v>0</v>
      </c>
    </row>
    <row r="84" spans="1:7" x14ac:dyDescent="0.3">
      <c r="A84" t="s">
        <v>85</v>
      </c>
      <c r="B84">
        <v>1.9997999993250399</v>
      </c>
      <c r="C84">
        <v>3.065547</v>
      </c>
      <c r="D84">
        <f t="shared" si="3"/>
        <v>53.292679319665183</v>
      </c>
      <c r="E84">
        <f t="shared" si="4"/>
        <v>1</v>
      </c>
      <c r="F84">
        <v>83</v>
      </c>
      <c r="G84">
        <f t="shared" si="5"/>
        <v>83</v>
      </c>
    </row>
    <row r="85" spans="1:7" x14ac:dyDescent="0.3">
      <c r="A85" t="s">
        <v>86</v>
      </c>
      <c r="B85">
        <v>13.0020000057185</v>
      </c>
      <c r="C85">
        <v>16.009346000000001</v>
      </c>
      <c r="D85">
        <f t="shared" si="3"/>
        <v>23.129872273179654</v>
      </c>
      <c r="E85">
        <f t="shared" si="4"/>
        <v>0</v>
      </c>
      <c r="F85">
        <v>84</v>
      </c>
      <c r="G85">
        <f t="shared" si="5"/>
        <v>0</v>
      </c>
    </row>
    <row r="86" spans="1:7" x14ac:dyDescent="0.3">
      <c r="A86" t="s">
        <v>87</v>
      </c>
      <c r="B86">
        <v>74.999999976434196</v>
      </c>
      <c r="C86">
        <v>106.9034</v>
      </c>
      <c r="D86">
        <f t="shared" si="3"/>
        <v>42.537866711453596</v>
      </c>
      <c r="E86">
        <f t="shared" si="4"/>
        <v>0</v>
      </c>
      <c r="F86">
        <v>85</v>
      </c>
      <c r="G86">
        <f t="shared" si="5"/>
        <v>0</v>
      </c>
    </row>
    <row r="87" spans="1:7" x14ac:dyDescent="0.3">
      <c r="A87" t="s">
        <v>88</v>
      </c>
      <c r="B87">
        <v>106.019999964211</v>
      </c>
      <c r="C87">
        <v>53.850433000000002</v>
      </c>
      <c r="D87">
        <f t="shared" si="3"/>
        <v>-49.20728823035445</v>
      </c>
      <c r="E87">
        <f t="shared" si="4"/>
        <v>0</v>
      </c>
      <c r="F87">
        <v>86</v>
      </c>
      <c r="G87">
        <f t="shared" si="5"/>
        <v>0</v>
      </c>
    </row>
    <row r="88" spans="1:7" x14ac:dyDescent="0.3">
      <c r="A88" t="s">
        <v>89</v>
      </c>
      <c r="B88">
        <v>88.019999985842404</v>
      </c>
      <c r="C88">
        <v>18.743238000000002</v>
      </c>
      <c r="D88">
        <f t="shared" si="3"/>
        <v>-78.705705518047296</v>
      </c>
      <c r="E88">
        <f t="shared" si="4"/>
        <v>0</v>
      </c>
      <c r="F88">
        <v>87</v>
      </c>
      <c r="G88">
        <f t="shared" si="5"/>
        <v>0</v>
      </c>
    </row>
    <row r="89" spans="1:7" x14ac:dyDescent="0.3">
      <c r="A89" t="s">
        <v>90</v>
      </c>
      <c r="B89">
        <v>13.0020000057185</v>
      </c>
      <c r="C89">
        <v>16.122714999999999</v>
      </c>
      <c r="D89">
        <f t="shared" si="3"/>
        <v>24.001807359705861</v>
      </c>
      <c r="E89">
        <f t="shared" si="4"/>
        <v>0</v>
      </c>
      <c r="F89">
        <v>88</v>
      </c>
      <c r="G89">
        <f t="shared" si="5"/>
        <v>0</v>
      </c>
    </row>
    <row r="90" spans="1:7" x14ac:dyDescent="0.3">
      <c r="A90" t="s">
        <v>91</v>
      </c>
      <c r="B90">
        <v>12.8999999981227</v>
      </c>
      <c r="C90">
        <v>13.402241</v>
      </c>
      <c r="D90">
        <f t="shared" si="3"/>
        <v>3.8933411003906162</v>
      </c>
      <c r="E90">
        <f t="shared" si="4"/>
        <v>0</v>
      </c>
      <c r="F90">
        <v>89</v>
      </c>
      <c r="G90">
        <f t="shared" si="5"/>
        <v>0</v>
      </c>
    </row>
    <row r="91" spans="1:7" x14ac:dyDescent="0.3">
      <c r="A91" t="s">
        <v>92</v>
      </c>
      <c r="B91">
        <v>18.000000005866799</v>
      </c>
      <c r="C91">
        <v>7.1341286000000004</v>
      </c>
      <c r="D91">
        <f t="shared" si="3"/>
        <v>-60.365952235140277</v>
      </c>
      <c r="E91">
        <f t="shared" si="4"/>
        <v>0</v>
      </c>
      <c r="F91">
        <v>90</v>
      </c>
      <c r="G91">
        <f t="shared" si="5"/>
        <v>0</v>
      </c>
    </row>
    <row r="92" spans="1:7" x14ac:dyDescent="0.3">
      <c r="A92" t="s">
        <v>93</v>
      </c>
      <c r="B92">
        <v>1.00020000021947</v>
      </c>
      <c r="C92">
        <v>0.98858380000000001</v>
      </c>
      <c r="D92">
        <f t="shared" si="3"/>
        <v>-1.1613877441432778</v>
      </c>
      <c r="E92">
        <f t="shared" si="4"/>
        <v>0</v>
      </c>
      <c r="F92">
        <v>91</v>
      </c>
      <c r="G92">
        <f t="shared" si="5"/>
        <v>0</v>
      </c>
    </row>
    <row r="93" spans="1:7" x14ac:dyDescent="0.3">
      <c r="A93" t="s">
        <v>94</v>
      </c>
      <c r="B93">
        <v>27.000000005879802</v>
      </c>
      <c r="C93">
        <v>23.706537000000001</v>
      </c>
      <c r="D93">
        <f t="shared" si="3"/>
        <v>-12.198011130231784</v>
      </c>
      <c r="E93">
        <f t="shared" si="4"/>
        <v>0</v>
      </c>
      <c r="F93">
        <v>92</v>
      </c>
      <c r="G93">
        <f t="shared" si="5"/>
        <v>0</v>
      </c>
    </row>
    <row r="94" spans="1:7" x14ac:dyDescent="0.3">
      <c r="A94" t="s">
        <v>95</v>
      </c>
      <c r="B94">
        <v>41.999999997426698</v>
      </c>
      <c r="C94">
        <v>60.784534000000001</v>
      </c>
      <c r="D94">
        <f t="shared" si="3"/>
        <v>44.725080961248125</v>
      </c>
      <c r="E94">
        <f t="shared" si="4"/>
        <v>0</v>
      </c>
      <c r="F94">
        <v>93</v>
      </c>
      <c r="G94">
        <f t="shared" si="5"/>
        <v>0</v>
      </c>
    </row>
    <row r="95" spans="1:7" x14ac:dyDescent="0.3">
      <c r="A95" t="s">
        <v>96</v>
      </c>
      <c r="B95">
        <v>4.0002000014087402</v>
      </c>
      <c r="C95">
        <v>5.8056916999999997</v>
      </c>
      <c r="D95">
        <f t="shared" si="3"/>
        <v>45.135035697100747</v>
      </c>
      <c r="E95">
        <f t="shared" si="4"/>
        <v>0</v>
      </c>
      <c r="F95">
        <v>94</v>
      </c>
      <c r="G95">
        <f t="shared" si="5"/>
        <v>0</v>
      </c>
    </row>
    <row r="96" spans="1:7" x14ac:dyDescent="0.3">
      <c r="A96" t="s">
        <v>97</v>
      </c>
      <c r="B96">
        <v>50.699999980985602</v>
      </c>
      <c r="C96">
        <v>34.82349</v>
      </c>
      <c r="D96">
        <f t="shared" si="3"/>
        <v>-31.314615358855797</v>
      </c>
      <c r="E96">
        <f t="shared" si="4"/>
        <v>0</v>
      </c>
      <c r="F96">
        <v>95</v>
      </c>
      <c r="G96">
        <f t="shared" si="5"/>
        <v>0</v>
      </c>
    </row>
    <row r="97" spans="1:7" x14ac:dyDescent="0.3">
      <c r="A97" t="s">
        <v>98</v>
      </c>
      <c r="B97">
        <v>5.9999999999642704</v>
      </c>
      <c r="C97">
        <v>6.8716980000000003</v>
      </c>
      <c r="D97">
        <f t="shared" si="3"/>
        <v>14.528300000682016</v>
      </c>
      <c r="E97">
        <f t="shared" si="4"/>
        <v>0</v>
      </c>
      <c r="F97">
        <v>96</v>
      </c>
      <c r="G97">
        <f t="shared" si="5"/>
        <v>0</v>
      </c>
    </row>
    <row r="98" spans="1:7" x14ac:dyDescent="0.3">
      <c r="A98" t="s">
        <v>99</v>
      </c>
      <c r="B98">
        <v>16.998000002476001</v>
      </c>
      <c r="C98">
        <v>25.819949999999999</v>
      </c>
      <c r="D98">
        <f t="shared" si="3"/>
        <v>51.899929381332832</v>
      </c>
      <c r="E98">
        <f t="shared" si="4"/>
        <v>1</v>
      </c>
      <c r="F98">
        <v>97</v>
      </c>
      <c r="G98">
        <f t="shared" si="5"/>
        <v>97</v>
      </c>
    </row>
    <row r="99" spans="1:7" x14ac:dyDescent="0.3">
      <c r="A99" t="s">
        <v>100</v>
      </c>
      <c r="B99">
        <v>226.98000007924</v>
      </c>
      <c r="C99">
        <v>117.8159</v>
      </c>
      <c r="D99">
        <f t="shared" si="3"/>
        <v>-48.094149282372982</v>
      </c>
      <c r="E99">
        <f t="shared" si="4"/>
        <v>0</v>
      </c>
      <c r="F99">
        <v>98</v>
      </c>
      <c r="G99">
        <f t="shared" si="5"/>
        <v>0</v>
      </c>
    </row>
    <row r="100" spans="1:7" x14ac:dyDescent="0.3">
      <c r="A100" t="s">
        <v>101</v>
      </c>
      <c r="B100">
        <v>230.99999993077</v>
      </c>
      <c r="C100">
        <v>50.305186999999997</v>
      </c>
      <c r="D100">
        <f t="shared" si="3"/>
        <v>-78.222862764036236</v>
      </c>
      <c r="E100">
        <f t="shared" si="4"/>
        <v>0</v>
      </c>
      <c r="F100">
        <v>99</v>
      </c>
      <c r="G100">
        <f t="shared" si="5"/>
        <v>0</v>
      </c>
    </row>
    <row r="101" spans="1:7" x14ac:dyDescent="0.3">
      <c r="A101" t="s">
        <v>102</v>
      </c>
      <c r="B101">
        <v>8.99999999897293</v>
      </c>
      <c r="C101">
        <v>12.765103999999999</v>
      </c>
      <c r="D101">
        <f t="shared" si="3"/>
        <v>41.834488905074871</v>
      </c>
      <c r="E101">
        <f t="shared" si="4"/>
        <v>0</v>
      </c>
      <c r="F101">
        <v>100</v>
      </c>
      <c r="G101">
        <f t="shared" si="5"/>
        <v>0</v>
      </c>
    </row>
    <row r="102" spans="1:7" x14ac:dyDescent="0.3">
      <c r="A102" t="s">
        <v>103</v>
      </c>
      <c r="B102">
        <v>32.999999991935397</v>
      </c>
      <c r="C102">
        <v>23.322502</v>
      </c>
      <c r="D102">
        <f t="shared" si="3"/>
        <v>-29.32575149788001</v>
      </c>
      <c r="E102">
        <f t="shared" si="4"/>
        <v>0</v>
      </c>
      <c r="F102">
        <v>101</v>
      </c>
      <c r="G102">
        <f t="shared" si="5"/>
        <v>0</v>
      </c>
    </row>
    <row r="103" spans="1:7" x14ac:dyDescent="0.3">
      <c r="A103" t="s">
        <v>104</v>
      </c>
      <c r="B103">
        <v>39.000000003605699</v>
      </c>
      <c r="C103">
        <v>12.581676</v>
      </c>
      <c r="D103">
        <f t="shared" si="3"/>
        <v>-67.739292310674927</v>
      </c>
      <c r="E103">
        <f t="shared" si="4"/>
        <v>0</v>
      </c>
      <c r="F103">
        <v>102</v>
      </c>
      <c r="G103">
        <f t="shared" si="5"/>
        <v>0</v>
      </c>
    </row>
    <row r="104" spans="1:7" x14ac:dyDescent="0.3">
      <c r="A104" t="s">
        <v>105</v>
      </c>
      <c r="B104">
        <v>31.0019999903583</v>
      </c>
      <c r="C104">
        <v>29.495892000000001</v>
      </c>
      <c r="D104">
        <f t="shared" si="3"/>
        <v>-4.8580994478636921</v>
      </c>
      <c r="E104">
        <f t="shared" si="4"/>
        <v>0</v>
      </c>
      <c r="F104">
        <v>103</v>
      </c>
      <c r="G104">
        <f t="shared" si="5"/>
        <v>0</v>
      </c>
    </row>
    <row r="105" spans="1:7" x14ac:dyDescent="0.3">
      <c r="A105" t="s">
        <v>106</v>
      </c>
      <c r="B105">
        <v>25.9980000061426</v>
      </c>
      <c r="C105">
        <v>71.021129999999999</v>
      </c>
      <c r="D105">
        <f t="shared" si="3"/>
        <v>173.17920602823173</v>
      </c>
      <c r="E105">
        <f t="shared" si="4"/>
        <v>1</v>
      </c>
      <c r="F105">
        <v>104</v>
      </c>
      <c r="G105">
        <f t="shared" si="5"/>
        <v>104</v>
      </c>
    </row>
    <row r="106" spans="1:7" x14ac:dyDescent="0.3">
      <c r="A106" t="s">
        <v>107</v>
      </c>
      <c r="B106">
        <v>35.999999991575599</v>
      </c>
      <c r="C106">
        <v>57.959896000000001</v>
      </c>
      <c r="D106">
        <f t="shared" si="3"/>
        <v>60.999711148786837</v>
      </c>
      <c r="E106">
        <f t="shared" si="4"/>
        <v>1</v>
      </c>
      <c r="F106">
        <v>105</v>
      </c>
      <c r="G106">
        <f t="shared" si="5"/>
        <v>105</v>
      </c>
    </row>
    <row r="107" spans="1:7" x14ac:dyDescent="0.3">
      <c r="A107" t="s">
        <v>108</v>
      </c>
      <c r="B107">
        <v>37.9980000174696</v>
      </c>
      <c r="C107">
        <v>132.50255000000001</v>
      </c>
      <c r="D107">
        <f t="shared" si="3"/>
        <v>248.70927401200564</v>
      </c>
      <c r="E107">
        <f t="shared" si="4"/>
        <v>1</v>
      </c>
      <c r="F107">
        <v>106</v>
      </c>
      <c r="G107">
        <f t="shared" si="5"/>
        <v>106</v>
      </c>
    </row>
    <row r="108" spans="1:7" x14ac:dyDescent="0.3">
      <c r="A108" t="s">
        <v>109</v>
      </c>
      <c r="B108">
        <v>51.000000025386498</v>
      </c>
      <c r="C108">
        <v>84.718739999999997</v>
      </c>
      <c r="D108">
        <f t="shared" si="3"/>
        <v>66.115176387900334</v>
      </c>
      <c r="E108">
        <f t="shared" si="4"/>
        <v>1</v>
      </c>
      <c r="F108">
        <v>107</v>
      </c>
      <c r="G108">
        <f t="shared" si="5"/>
        <v>107</v>
      </c>
    </row>
    <row r="109" spans="1:7" x14ac:dyDescent="0.3">
      <c r="A109" t="s">
        <v>110</v>
      </c>
      <c r="B109">
        <v>1.00020000021947</v>
      </c>
      <c r="C109">
        <v>0.98052585000000003</v>
      </c>
      <c r="D109">
        <f t="shared" si="3"/>
        <v>-1.967021617191854</v>
      </c>
      <c r="E109">
        <f t="shared" si="4"/>
        <v>0</v>
      </c>
      <c r="F109">
        <v>108</v>
      </c>
      <c r="G109">
        <f t="shared" si="5"/>
        <v>0</v>
      </c>
    </row>
    <row r="110" spans="1:7" x14ac:dyDescent="0.3">
      <c r="A110" t="s">
        <v>111</v>
      </c>
      <c r="B110">
        <v>19.002000008314099</v>
      </c>
      <c r="C110">
        <v>46.126170000000002</v>
      </c>
      <c r="D110">
        <f t="shared" si="3"/>
        <v>142.7437637081257</v>
      </c>
      <c r="E110">
        <f t="shared" si="4"/>
        <v>1</v>
      </c>
      <c r="F110">
        <v>109</v>
      </c>
      <c r="G110">
        <f t="shared" si="5"/>
        <v>109</v>
      </c>
    </row>
    <row r="111" spans="1:7" x14ac:dyDescent="0.3">
      <c r="A111" t="s">
        <v>112</v>
      </c>
      <c r="B111">
        <v>99.000000008663505</v>
      </c>
      <c r="C111">
        <v>24.058720000000001</v>
      </c>
      <c r="D111">
        <f t="shared" si="3"/>
        <v>-75.698262628389273</v>
      </c>
      <c r="E111">
        <f t="shared" si="4"/>
        <v>0</v>
      </c>
      <c r="F111">
        <v>110</v>
      </c>
      <c r="G111">
        <f t="shared" si="5"/>
        <v>0</v>
      </c>
    </row>
    <row r="112" spans="1:7" x14ac:dyDescent="0.3">
      <c r="A112" t="s">
        <v>113</v>
      </c>
      <c r="B112">
        <v>95.999999976409299</v>
      </c>
      <c r="C112">
        <v>93.737305000000006</v>
      </c>
      <c r="D112">
        <f t="shared" si="3"/>
        <v>-2.3569739343388743</v>
      </c>
      <c r="E112">
        <f t="shared" si="4"/>
        <v>0</v>
      </c>
      <c r="F112">
        <v>111</v>
      </c>
      <c r="G112">
        <f t="shared" si="5"/>
        <v>0</v>
      </c>
    </row>
    <row r="113" spans="1:7" x14ac:dyDescent="0.3">
      <c r="A113" t="s">
        <v>114</v>
      </c>
      <c r="B113">
        <v>1.00020000021947</v>
      </c>
      <c r="C113">
        <v>0.9610071</v>
      </c>
      <c r="D113">
        <f t="shared" si="3"/>
        <v>-3.9185063198230381</v>
      </c>
      <c r="E113">
        <f t="shared" si="4"/>
        <v>0</v>
      </c>
      <c r="F113">
        <v>112</v>
      </c>
      <c r="G113">
        <f t="shared" si="5"/>
        <v>0</v>
      </c>
    </row>
    <row r="114" spans="1:7" x14ac:dyDescent="0.3">
      <c r="A114" t="s">
        <v>115</v>
      </c>
      <c r="B114">
        <v>25.0019999888423</v>
      </c>
      <c r="C114">
        <v>40.910483999999997</v>
      </c>
      <c r="D114">
        <f t="shared" si="3"/>
        <v>63.628845765367615</v>
      </c>
      <c r="E114">
        <f t="shared" si="4"/>
        <v>1</v>
      </c>
      <c r="F114">
        <v>113</v>
      </c>
      <c r="G114">
        <f t="shared" si="5"/>
        <v>113</v>
      </c>
    </row>
    <row r="115" spans="1:7" x14ac:dyDescent="0.3">
      <c r="A115" t="s">
        <v>116</v>
      </c>
      <c r="B115">
        <v>48.000000015082001</v>
      </c>
      <c r="C115">
        <v>92.118470000000002</v>
      </c>
      <c r="D115">
        <f t="shared" si="3"/>
        <v>91.913479106365841</v>
      </c>
      <c r="E115">
        <f t="shared" si="4"/>
        <v>1</v>
      </c>
      <c r="F115">
        <v>114</v>
      </c>
      <c r="G115">
        <f t="shared" si="5"/>
        <v>114</v>
      </c>
    </row>
    <row r="116" spans="1:7" x14ac:dyDescent="0.3">
      <c r="A116" t="s">
        <v>117</v>
      </c>
      <c r="B116">
        <v>120.000000052806</v>
      </c>
      <c r="C116">
        <v>37.307617</v>
      </c>
      <c r="D116">
        <f t="shared" si="3"/>
        <v>-68.910319180347685</v>
      </c>
      <c r="E116">
        <f t="shared" si="4"/>
        <v>0</v>
      </c>
      <c r="F116">
        <v>115</v>
      </c>
      <c r="G116">
        <f t="shared" si="5"/>
        <v>0</v>
      </c>
    </row>
    <row r="117" spans="1:7" x14ac:dyDescent="0.3">
      <c r="A117" t="s">
        <v>118</v>
      </c>
      <c r="B117">
        <v>1.00020000021947</v>
      </c>
      <c r="C117">
        <v>0.97651494000000005</v>
      </c>
      <c r="D117">
        <f t="shared" si="3"/>
        <v>-2.3680324149442913</v>
      </c>
      <c r="E117">
        <f t="shared" si="4"/>
        <v>0</v>
      </c>
      <c r="F117">
        <v>116</v>
      </c>
      <c r="G117">
        <f t="shared" si="5"/>
        <v>0</v>
      </c>
    </row>
    <row r="118" spans="1:7" x14ac:dyDescent="0.3">
      <c r="A118" t="s">
        <v>119</v>
      </c>
      <c r="B118">
        <v>16.0019999967062</v>
      </c>
      <c r="C118">
        <v>4.2173333</v>
      </c>
      <c r="D118">
        <f t="shared" si="3"/>
        <v>-73.644961249418301</v>
      </c>
      <c r="E118">
        <f t="shared" si="4"/>
        <v>0</v>
      </c>
      <c r="F118">
        <v>117</v>
      </c>
      <c r="G118">
        <f t="shared" si="5"/>
        <v>0</v>
      </c>
    </row>
    <row r="119" spans="1:7" x14ac:dyDescent="0.3">
      <c r="A119" t="s">
        <v>120</v>
      </c>
      <c r="B119">
        <v>124.97999996515099</v>
      </c>
      <c r="C119">
        <v>95.322389999999999</v>
      </c>
      <c r="D119">
        <f t="shared" si="3"/>
        <v>-23.729884760298148</v>
      </c>
      <c r="E119">
        <f t="shared" si="4"/>
        <v>0</v>
      </c>
      <c r="F119">
        <v>118</v>
      </c>
      <c r="G119">
        <f t="shared" si="5"/>
        <v>0</v>
      </c>
    </row>
    <row r="120" spans="1:7" x14ac:dyDescent="0.3">
      <c r="A120" t="s">
        <v>121</v>
      </c>
      <c r="B120">
        <v>32.999999991935397</v>
      </c>
      <c r="C120">
        <v>20.018512999999999</v>
      </c>
      <c r="D120">
        <f t="shared" si="3"/>
        <v>-39.337839379114662</v>
      </c>
      <c r="E120">
        <f t="shared" si="4"/>
        <v>0</v>
      </c>
      <c r="F120">
        <v>119</v>
      </c>
      <c r="G120">
        <f t="shared" si="5"/>
        <v>0</v>
      </c>
    </row>
    <row r="121" spans="1:7" x14ac:dyDescent="0.3">
      <c r="A121" t="s">
        <v>122</v>
      </c>
      <c r="B121">
        <v>12.0000000052092</v>
      </c>
      <c r="C121">
        <v>6.3329186000000002</v>
      </c>
      <c r="D121">
        <f t="shared" si="3"/>
        <v>-47.225678356242668</v>
      </c>
      <c r="E121">
        <f t="shared" si="4"/>
        <v>0</v>
      </c>
      <c r="F121">
        <v>120</v>
      </c>
      <c r="G121">
        <f t="shared" si="5"/>
        <v>0</v>
      </c>
    </row>
    <row r="122" spans="1:7" x14ac:dyDescent="0.3">
      <c r="A122" t="s">
        <v>123</v>
      </c>
      <c r="B122">
        <v>11.9519999979877</v>
      </c>
      <c r="C122">
        <v>64.949060000000003</v>
      </c>
      <c r="D122">
        <f t="shared" si="3"/>
        <v>443.41583007810544</v>
      </c>
      <c r="E122">
        <f t="shared" si="4"/>
        <v>1</v>
      </c>
      <c r="F122">
        <v>121</v>
      </c>
      <c r="G122">
        <f t="shared" si="5"/>
        <v>121</v>
      </c>
    </row>
    <row r="123" spans="1:7" x14ac:dyDescent="0.3">
      <c r="A123" t="s">
        <v>124</v>
      </c>
      <c r="B123">
        <v>1.00020000021947</v>
      </c>
      <c r="C123">
        <v>1.3554449</v>
      </c>
      <c r="D123">
        <f t="shared" si="3"/>
        <v>35.51738649295941</v>
      </c>
      <c r="E123">
        <f t="shared" si="4"/>
        <v>0</v>
      </c>
      <c r="F123">
        <v>122</v>
      </c>
      <c r="G123">
        <f t="shared" si="5"/>
        <v>0</v>
      </c>
    </row>
    <row r="124" spans="1:7" x14ac:dyDescent="0.3">
      <c r="A124" t="s">
        <v>125</v>
      </c>
      <c r="B124">
        <v>38.388000017916397</v>
      </c>
      <c r="C124">
        <v>27.200695</v>
      </c>
      <c r="D124">
        <f t="shared" si="3"/>
        <v>-29.142713901987793</v>
      </c>
      <c r="E124">
        <f t="shared" si="4"/>
        <v>0</v>
      </c>
      <c r="F124">
        <v>123</v>
      </c>
      <c r="G124">
        <f t="shared" si="5"/>
        <v>0</v>
      </c>
    </row>
    <row r="125" spans="1:7" x14ac:dyDescent="0.3">
      <c r="A125" t="s">
        <v>126</v>
      </c>
      <c r="B125">
        <v>31.0019999903583</v>
      </c>
      <c r="C125">
        <v>40.113503000000001</v>
      </c>
      <c r="D125">
        <f t="shared" si="3"/>
        <v>29.390049069335532</v>
      </c>
      <c r="E125">
        <f t="shared" si="4"/>
        <v>0</v>
      </c>
      <c r="F125">
        <v>124</v>
      </c>
      <c r="G125">
        <f t="shared" si="5"/>
        <v>0</v>
      </c>
    </row>
    <row r="126" spans="1:7" x14ac:dyDescent="0.3">
      <c r="A126" t="s">
        <v>127</v>
      </c>
      <c r="B126">
        <v>5.8499999998732601</v>
      </c>
      <c r="C126">
        <v>11.254337</v>
      </c>
      <c r="D126">
        <f t="shared" si="3"/>
        <v>92.381829063996989</v>
      </c>
      <c r="E126">
        <f t="shared" si="4"/>
        <v>1</v>
      </c>
      <c r="F126">
        <v>125</v>
      </c>
      <c r="G126">
        <f t="shared" si="5"/>
        <v>125</v>
      </c>
    </row>
    <row r="127" spans="1:7" x14ac:dyDescent="0.3">
      <c r="A127" t="s">
        <v>128</v>
      </c>
      <c r="B127">
        <v>32.999999991935397</v>
      </c>
      <c r="C127">
        <v>6.45038</v>
      </c>
      <c r="D127">
        <f t="shared" si="3"/>
        <v>-80.453393934617097</v>
      </c>
      <c r="E127">
        <f t="shared" si="4"/>
        <v>0</v>
      </c>
      <c r="F127">
        <v>126</v>
      </c>
      <c r="G127">
        <f t="shared" si="5"/>
        <v>0</v>
      </c>
    </row>
    <row r="128" spans="1:7" x14ac:dyDescent="0.3">
      <c r="A128" t="s">
        <v>129</v>
      </c>
      <c r="B128">
        <v>89.999999990265195</v>
      </c>
      <c r="C128">
        <v>46.139034000000002</v>
      </c>
      <c r="D128">
        <f t="shared" si="3"/>
        <v>-48.734406661121547</v>
      </c>
      <c r="E128">
        <f t="shared" si="4"/>
        <v>0</v>
      </c>
      <c r="F128">
        <v>127</v>
      </c>
      <c r="G128">
        <f t="shared" si="5"/>
        <v>0</v>
      </c>
    </row>
    <row r="129" spans="1:7" x14ac:dyDescent="0.3">
      <c r="A129" t="s">
        <v>130</v>
      </c>
      <c r="B129">
        <v>15.0000000017983</v>
      </c>
      <c r="C129">
        <v>38.085293</v>
      </c>
      <c r="D129">
        <f t="shared" si="3"/>
        <v>153.9019533028939</v>
      </c>
      <c r="E129">
        <f t="shared" si="4"/>
        <v>1</v>
      </c>
      <c r="F129">
        <v>128</v>
      </c>
      <c r="G129">
        <f t="shared" si="5"/>
        <v>128</v>
      </c>
    </row>
    <row r="130" spans="1:7" x14ac:dyDescent="0.3">
      <c r="A130" t="s">
        <v>131</v>
      </c>
      <c r="B130">
        <v>93.179999984480801</v>
      </c>
      <c r="C130">
        <v>54.640667000000001</v>
      </c>
      <c r="D130">
        <f t="shared" si="3"/>
        <v>-41.360091211525599</v>
      </c>
      <c r="E130">
        <f t="shared" si="4"/>
        <v>0</v>
      </c>
      <c r="F130">
        <v>129</v>
      </c>
      <c r="G130">
        <f t="shared" si="5"/>
        <v>0</v>
      </c>
    </row>
    <row r="131" spans="1:7" x14ac:dyDescent="0.3">
      <c r="A131" t="s">
        <v>132</v>
      </c>
      <c r="B131">
        <v>1.00020000021947</v>
      </c>
      <c r="C131">
        <v>1.3476127</v>
      </c>
      <c r="D131">
        <f t="shared" ref="D131:D157" si="6">($C131-$B131)/$B131*100</f>
        <v>34.734323105808699</v>
      </c>
      <c r="E131">
        <f t="shared" ref="E131:E157" si="7">IF($D131&gt;50, 1,0)</f>
        <v>0</v>
      </c>
      <c r="F131">
        <v>130</v>
      </c>
      <c r="G131">
        <f t="shared" ref="G131:G157" si="8">IF($E131=1, $F131, 0)</f>
        <v>0</v>
      </c>
    </row>
    <row r="132" spans="1:7" x14ac:dyDescent="0.3">
      <c r="A132" t="s">
        <v>133</v>
      </c>
      <c r="B132">
        <v>291.00000001472699</v>
      </c>
      <c r="C132">
        <v>212.16767999999999</v>
      </c>
      <c r="D132">
        <f t="shared" si="6"/>
        <v>-27.090144333586746</v>
      </c>
      <c r="E132">
        <f t="shared" si="7"/>
        <v>0</v>
      </c>
      <c r="F132">
        <v>131</v>
      </c>
      <c r="G132">
        <f t="shared" si="8"/>
        <v>0</v>
      </c>
    </row>
    <row r="133" spans="1:7" x14ac:dyDescent="0.3">
      <c r="A133" t="s">
        <v>134</v>
      </c>
      <c r="B133">
        <v>23.099999992939502</v>
      </c>
      <c r="C133">
        <v>15.721711000000001</v>
      </c>
      <c r="D133">
        <f t="shared" si="6"/>
        <v>-31.940645000842729</v>
      </c>
      <c r="E133">
        <f t="shared" si="7"/>
        <v>0</v>
      </c>
      <c r="F133">
        <v>132</v>
      </c>
      <c r="G133">
        <f t="shared" si="8"/>
        <v>0</v>
      </c>
    </row>
    <row r="134" spans="1:7" x14ac:dyDescent="0.3">
      <c r="A134" t="s">
        <v>135</v>
      </c>
      <c r="B134">
        <v>5.9999999999642704</v>
      </c>
      <c r="C134">
        <v>21.139633</v>
      </c>
      <c r="D134">
        <f t="shared" si="6"/>
        <v>252.32721666876478</v>
      </c>
      <c r="E134">
        <f t="shared" si="7"/>
        <v>1</v>
      </c>
      <c r="F134">
        <v>133</v>
      </c>
      <c r="G134">
        <f t="shared" si="8"/>
        <v>133</v>
      </c>
    </row>
    <row r="135" spans="1:7" x14ac:dyDescent="0.3">
      <c r="A135" t="s">
        <v>136</v>
      </c>
      <c r="B135">
        <v>229.97999990837101</v>
      </c>
      <c r="C135">
        <v>206.22998000000001</v>
      </c>
      <c r="D135">
        <f t="shared" si="6"/>
        <v>-10.326993615894217</v>
      </c>
      <c r="E135">
        <f t="shared" si="7"/>
        <v>0</v>
      </c>
      <c r="F135">
        <v>134</v>
      </c>
      <c r="G135">
        <f t="shared" si="8"/>
        <v>0</v>
      </c>
    </row>
    <row r="136" spans="1:7" x14ac:dyDescent="0.3">
      <c r="A136" t="s">
        <v>137</v>
      </c>
      <c r="B136">
        <v>6.2399999990063604</v>
      </c>
      <c r="C136">
        <v>6.7630204999999997</v>
      </c>
      <c r="D136">
        <f t="shared" si="6"/>
        <v>8.381738799309673</v>
      </c>
      <c r="E136">
        <f t="shared" si="7"/>
        <v>0</v>
      </c>
      <c r="F136">
        <v>135</v>
      </c>
      <c r="G136">
        <f t="shared" si="8"/>
        <v>0</v>
      </c>
    </row>
    <row r="137" spans="1:7" x14ac:dyDescent="0.3">
      <c r="A137" t="s">
        <v>138</v>
      </c>
      <c r="B137">
        <v>11.2020000048668</v>
      </c>
      <c r="C137">
        <v>14.530571999999999</v>
      </c>
      <c r="D137">
        <f t="shared" si="6"/>
        <v>29.714086713864258</v>
      </c>
      <c r="E137">
        <f t="shared" si="7"/>
        <v>0</v>
      </c>
      <c r="F137">
        <v>136</v>
      </c>
      <c r="G137">
        <f t="shared" si="8"/>
        <v>0</v>
      </c>
    </row>
    <row r="138" spans="1:7" x14ac:dyDescent="0.3">
      <c r="A138" t="s">
        <v>139</v>
      </c>
      <c r="B138">
        <v>22.5000000002638</v>
      </c>
      <c r="C138">
        <v>49.610301999999997</v>
      </c>
      <c r="D138">
        <f t="shared" si="6"/>
        <v>120.49023110852598</v>
      </c>
      <c r="E138">
        <f t="shared" si="7"/>
        <v>1</v>
      </c>
      <c r="F138">
        <v>137</v>
      </c>
      <c r="G138">
        <f t="shared" si="8"/>
        <v>137</v>
      </c>
    </row>
    <row r="139" spans="1:7" x14ac:dyDescent="0.3">
      <c r="A139" t="s">
        <v>140</v>
      </c>
      <c r="B139">
        <v>124.02000003725099</v>
      </c>
      <c r="C139">
        <v>149.95322999999999</v>
      </c>
      <c r="D139">
        <f t="shared" si="6"/>
        <v>20.910522460054523</v>
      </c>
      <c r="E139">
        <f t="shared" si="7"/>
        <v>0</v>
      </c>
      <c r="F139">
        <v>138</v>
      </c>
      <c r="G139">
        <f t="shared" si="8"/>
        <v>0</v>
      </c>
    </row>
    <row r="140" spans="1:7" x14ac:dyDescent="0.3">
      <c r="A140" t="s">
        <v>141</v>
      </c>
      <c r="B140">
        <v>16.0019999967062</v>
      </c>
      <c r="C140">
        <v>27.714949000000001</v>
      </c>
      <c r="D140">
        <f t="shared" si="6"/>
        <v>73.196781687943741</v>
      </c>
      <c r="E140">
        <f t="shared" si="7"/>
        <v>1</v>
      </c>
      <c r="F140">
        <v>139</v>
      </c>
      <c r="G140">
        <f t="shared" si="8"/>
        <v>139</v>
      </c>
    </row>
    <row r="141" spans="1:7" x14ac:dyDescent="0.3">
      <c r="A141" t="s">
        <v>142</v>
      </c>
      <c r="B141">
        <v>109.980000015664</v>
      </c>
      <c r="C141">
        <v>38.634140000000002</v>
      </c>
      <c r="D141">
        <f t="shared" si="6"/>
        <v>-64.871667580926072</v>
      </c>
      <c r="E141">
        <f t="shared" si="7"/>
        <v>0</v>
      </c>
      <c r="F141">
        <v>140</v>
      </c>
      <c r="G141">
        <f t="shared" si="8"/>
        <v>0</v>
      </c>
    </row>
    <row r="142" spans="1:7" x14ac:dyDescent="0.3">
      <c r="A142" t="s">
        <v>143</v>
      </c>
      <c r="B142">
        <v>10.9980000015009</v>
      </c>
      <c r="C142">
        <v>25.574870000000001</v>
      </c>
      <c r="D142">
        <f t="shared" si="6"/>
        <v>132.54109834978897</v>
      </c>
      <c r="E142">
        <f t="shared" si="7"/>
        <v>1</v>
      </c>
      <c r="F142">
        <v>141</v>
      </c>
      <c r="G142">
        <f t="shared" si="8"/>
        <v>141</v>
      </c>
    </row>
    <row r="143" spans="1:7" x14ac:dyDescent="0.3">
      <c r="A143" t="s">
        <v>144</v>
      </c>
      <c r="B143">
        <v>32.897999985924002</v>
      </c>
      <c r="C143">
        <v>40.771217</v>
      </c>
      <c r="D143">
        <f t="shared" si="6"/>
        <v>23.932205658230572</v>
      </c>
      <c r="E143">
        <f t="shared" si="7"/>
        <v>0</v>
      </c>
      <c r="F143">
        <v>142</v>
      </c>
      <c r="G143">
        <f t="shared" si="8"/>
        <v>0</v>
      </c>
    </row>
    <row r="144" spans="1:7" x14ac:dyDescent="0.3">
      <c r="A144" t="s">
        <v>145</v>
      </c>
      <c r="B144">
        <v>55.0020000007924</v>
      </c>
      <c r="C144">
        <v>52.097973000000003</v>
      </c>
      <c r="D144">
        <f t="shared" si="6"/>
        <v>-5.2798570974701988</v>
      </c>
      <c r="E144">
        <f t="shared" si="7"/>
        <v>0</v>
      </c>
      <c r="F144">
        <v>143</v>
      </c>
      <c r="G144">
        <f t="shared" si="8"/>
        <v>0</v>
      </c>
    </row>
    <row r="145" spans="1:7" x14ac:dyDescent="0.3">
      <c r="A145" t="s">
        <v>146</v>
      </c>
      <c r="B145">
        <v>27.000000005879802</v>
      </c>
      <c r="C145">
        <v>11.192131</v>
      </c>
      <c r="D145">
        <f t="shared" si="6"/>
        <v>-58.547662971990057</v>
      </c>
      <c r="E145">
        <f t="shared" si="7"/>
        <v>0</v>
      </c>
      <c r="F145">
        <v>144</v>
      </c>
      <c r="G145">
        <f t="shared" si="8"/>
        <v>0</v>
      </c>
    </row>
    <row r="146" spans="1:7" x14ac:dyDescent="0.3">
      <c r="A146" t="s">
        <v>147</v>
      </c>
      <c r="B146">
        <v>109.980000015664</v>
      </c>
      <c r="C146">
        <v>151.26552000000001</v>
      </c>
      <c r="D146">
        <f t="shared" si="6"/>
        <v>37.53911618335686</v>
      </c>
      <c r="E146">
        <f t="shared" si="7"/>
        <v>0</v>
      </c>
      <c r="F146">
        <v>145</v>
      </c>
      <c r="G146">
        <f t="shared" si="8"/>
        <v>0</v>
      </c>
    </row>
    <row r="147" spans="1:7" x14ac:dyDescent="0.3">
      <c r="A147" t="s">
        <v>148</v>
      </c>
      <c r="B147">
        <v>7.9979999983801902</v>
      </c>
      <c r="C147">
        <v>10.079915</v>
      </c>
      <c r="D147">
        <f t="shared" si="6"/>
        <v>26.030445136802367</v>
      </c>
      <c r="E147">
        <f t="shared" si="7"/>
        <v>0</v>
      </c>
      <c r="F147">
        <v>146</v>
      </c>
      <c r="G147">
        <f t="shared" si="8"/>
        <v>0</v>
      </c>
    </row>
    <row r="148" spans="1:7" x14ac:dyDescent="0.3">
      <c r="A148" t="s">
        <v>149</v>
      </c>
      <c r="B148">
        <v>43.001999999237299</v>
      </c>
      <c r="C148">
        <v>26.766366999999999</v>
      </c>
      <c r="D148">
        <f t="shared" si="6"/>
        <v>-37.755529974245995</v>
      </c>
      <c r="E148">
        <f t="shared" si="7"/>
        <v>0</v>
      </c>
      <c r="F148">
        <v>147</v>
      </c>
      <c r="G148">
        <f t="shared" si="8"/>
        <v>0</v>
      </c>
    </row>
    <row r="149" spans="1:7" x14ac:dyDescent="0.3">
      <c r="A149" t="s">
        <v>150</v>
      </c>
      <c r="B149">
        <v>1.00020000021947</v>
      </c>
      <c r="C149">
        <v>1.0311546</v>
      </c>
      <c r="D149">
        <f t="shared" si="6"/>
        <v>3.0948410091719465</v>
      </c>
      <c r="E149">
        <f t="shared" si="7"/>
        <v>0</v>
      </c>
      <c r="F149">
        <v>148</v>
      </c>
      <c r="G149">
        <f t="shared" si="8"/>
        <v>0</v>
      </c>
    </row>
    <row r="150" spans="1:7" x14ac:dyDescent="0.3">
      <c r="A150" t="s">
        <v>151</v>
      </c>
      <c r="B150">
        <v>13.9979999993666</v>
      </c>
      <c r="C150">
        <v>22.187733000000001</v>
      </c>
      <c r="D150">
        <f t="shared" si="6"/>
        <v>58.506450928732548</v>
      </c>
      <c r="E150">
        <f t="shared" si="7"/>
        <v>1</v>
      </c>
      <c r="F150">
        <v>149</v>
      </c>
      <c r="G150">
        <f t="shared" si="8"/>
        <v>149</v>
      </c>
    </row>
    <row r="151" spans="1:7" x14ac:dyDescent="0.3">
      <c r="A151" t="s">
        <v>152</v>
      </c>
      <c r="B151">
        <v>12.600000003334801</v>
      </c>
      <c r="C151">
        <v>14.930717</v>
      </c>
      <c r="D151">
        <f t="shared" si="6"/>
        <v>18.497753936891552</v>
      </c>
      <c r="E151">
        <f t="shared" si="7"/>
        <v>0</v>
      </c>
      <c r="F151">
        <v>150</v>
      </c>
      <c r="G151">
        <f t="shared" si="8"/>
        <v>0</v>
      </c>
    </row>
    <row r="152" spans="1:7" x14ac:dyDescent="0.3">
      <c r="A152" t="s">
        <v>153</v>
      </c>
      <c r="B152">
        <v>16.998000002476001</v>
      </c>
      <c r="C152">
        <v>29.384499999999999</v>
      </c>
      <c r="D152">
        <f t="shared" si="6"/>
        <v>72.870337661605646</v>
      </c>
      <c r="E152">
        <f t="shared" si="7"/>
        <v>1</v>
      </c>
      <c r="F152">
        <v>151</v>
      </c>
      <c r="G152">
        <f t="shared" si="8"/>
        <v>151</v>
      </c>
    </row>
    <row r="153" spans="1:7" x14ac:dyDescent="0.3">
      <c r="A153" t="s">
        <v>154</v>
      </c>
      <c r="B153">
        <v>115.01999999269501</v>
      </c>
      <c r="C153">
        <v>112.12555</v>
      </c>
      <c r="D153">
        <f t="shared" si="6"/>
        <v>-2.5164753893921317</v>
      </c>
      <c r="E153">
        <f t="shared" si="7"/>
        <v>0</v>
      </c>
      <c r="F153">
        <v>152</v>
      </c>
      <c r="G153">
        <f t="shared" si="8"/>
        <v>0</v>
      </c>
    </row>
    <row r="154" spans="1:7" x14ac:dyDescent="0.3">
      <c r="A154" t="s">
        <v>155</v>
      </c>
      <c r="B154">
        <v>39.000000003605699</v>
      </c>
      <c r="C154">
        <v>11.176666000000001</v>
      </c>
      <c r="D154">
        <f t="shared" si="6"/>
        <v>-71.341882053931599</v>
      </c>
      <c r="E154">
        <f t="shared" si="7"/>
        <v>0</v>
      </c>
      <c r="F154">
        <v>153</v>
      </c>
      <c r="G154">
        <f t="shared" si="8"/>
        <v>0</v>
      </c>
    </row>
    <row r="155" spans="1:7" x14ac:dyDescent="0.3">
      <c r="A155" t="s">
        <v>156</v>
      </c>
      <c r="B155">
        <v>4.3997999994563104</v>
      </c>
      <c r="C155">
        <v>19.435749999999999</v>
      </c>
      <c r="D155">
        <f t="shared" si="6"/>
        <v>341.74167013049919</v>
      </c>
      <c r="E155">
        <f t="shared" si="7"/>
        <v>1</v>
      </c>
      <c r="F155">
        <v>154</v>
      </c>
      <c r="G155">
        <f t="shared" si="8"/>
        <v>154</v>
      </c>
    </row>
    <row r="156" spans="1:7" x14ac:dyDescent="0.3">
      <c r="A156" t="s">
        <v>157</v>
      </c>
      <c r="B156">
        <v>19.002000008314099</v>
      </c>
      <c r="C156">
        <v>8.5979690000000009</v>
      </c>
      <c r="D156">
        <f t="shared" si="6"/>
        <v>-54.752294515113874</v>
      </c>
      <c r="E156">
        <f t="shared" si="7"/>
        <v>0</v>
      </c>
      <c r="F156">
        <v>155</v>
      </c>
      <c r="G156">
        <f t="shared" si="8"/>
        <v>0</v>
      </c>
    </row>
    <row r="157" spans="1:7" x14ac:dyDescent="0.3">
      <c r="A157" t="s">
        <v>158</v>
      </c>
      <c r="B157">
        <v>19.997999993369501</v>
      </c>
      <c r="C157">
        <v>11.621427000000001</v>
      </c>
      <c r="D157">
        <f t="shared" si="6"/>
        <v>-41.887053686102718</v>
      </c>
      <c r="E157">
        <f t="shared" si="7"/>
        <v>0</v>
      </c>
      <c r="F157">
        <v>156</v>
      </c>
      <c r="G157">
        <f t="shared" si="8"/>
        <v>0</v>
      </c>
    </row>
  </sheetData>
  <autoFilter ref="G1:G157" xr:uid="{9A7A2212-46A3-4DCB-8F5F-71FEE8312C74}"/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95AA-6AA7-4751-A301-93D227EC1694}">
  <dimension ref="A1:F37"/>
  <sheetViews>
    <sheetView topLeftCell="A19" workbookViewId="0">
      <selection activeCell="H31" sqref="H31"/>
    </sheetView>
  </sheetViews>
  <sheetFormatPr defaultRowHeight="16.2" x14ac:dyDescent="0.3"/>
  <cols>
    <col min="1" max="1" width="7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186</v>
      </c>
      <c r="E1" t="s">
        <v>188</v>
      </c>
      <c r="F1" t="s">
        <v>190</v>
      </c>
    </row>
    <row r="2" spans="1:6" x14ac:dyDescent="0.3">
      <c r="A2" t="s">
        <v>7</v>
      </c>
      <c r="B2">
        <v>26.531999988293801</v>
      </c>
      <c r="C2">
        <v>41.456375000000001</v>
      </c>
      <c r="D2">
        <f t="shared" ref="D2:D37" si="0">($C2-$B2)/$B2*100</f>
        <v>56.250471198141838</v>
      </c>
      <c r="E2">
        <f t="shared" ref="E2:E37" si="1">IF($D2&gt;50, 1,0)</f>
        <v>1</v>
      </c>
      <c r="F2">
        <v>5</v>
      </c>
    </row>
    <row r="3" spans="1:6" x14ac:dyDescent="0.3">
      <c r="A3" t="s">
        <v>14</v>
      </c>
      <c r="B3">
        <v>8.2020000020688109</v>
      </c>
      <c r="C3">
        <v>14.208468</v>
      </c>
      <c r="D3">
        <f t="shared" si="0"/>
        <v>73.231748310365305</v>
      </c>
      <c r="E3">
        <f t="shared" si="1"/>
        <v>1</v>
      </c>
      <c r="F3">
        <v>12</v>
      </c>
    </row>
    <row r="4" spans="1:6" x14ac:dyDescent="0.3">
      <c r="A4" t="s">
        <v>16</v>
      </c>
      <c r="B4">
        <v>29.999999986798301</v>
      </c>
      <c r="C4">
        <v>86.405209999999997</v>
      </c>
      <c r="D4">
        <f t="shared" si="0"/>
        <v>188.01736679341062</v>
      </c>
      <c r="E4">
        <f t="shared" si="1"/>
        <v>1</v>
      </c>
      <c r="F4">
        <v>14</v>
      </c>
    </row>
    <row r="5" spans="1:6" x14ac:dyDescent="0.3">
      <c r="A5" t="s">
        <v>18</v>
      </c>
      <c r="B5">
        <v>13.0020000057185</v>
      </c>
      <c r="C5">
        <v>21.635092</v>
      </c>
      <c r="D5">
        <f t="shared" si="0"/>
        <v>66.398184821446847</v>
      </c>
      <c r="E5">
        <f t="shared" si="1"/>
        <v>1</v>
      </c>
      <c r="F5">
        <v>16</v>
      </c>
    </row>
    <row r="6" spans="1:6" x14ac:dyDescent="0.3">
      <c r="A6" t="s">
        <v>22</v>
      </c>
      <c r="B6">
        <v>4.9997999979401904</v>
      </c>
      <c r="C6">
        <v>7.9506702000000002</v>
      </c>
      <c r="D6">
        <f t="shared" si="0"/>
        <v>59.019764856104338</v>
      </c>
      <c r="E6">
        <f t="shared" si="1"/>
        <v>1</v>
      </c>
      <c r="F6">
        <v>20</v>
      </c>
    </row>
    <row r="7" spans="1:6" x14ac:dyDescent="0.3">
      <c r="A7" t="s">
        <v>28</v>
      </c>
      <c r="B7">
        <v>19.997999993369501</v>
      </c>
      <c r="C7">
        <v>41.390521999999997</v>
      </c>
      <c r="D7">
        <f t="shared" si="0"/>
        <v>106.97330739935673</v>
      </c>
      <c r="E7">
        <f t="shared" si="1"/>
        <v>1</v>
      </c>
      <c r="F7">
        <v>26</v>
      </c>
    </row>
    <row r="8" spans="1:6" x14ac:dyDescent="0.3">
      <c r="A8" t="s">
        <v>35</v>
      </c>
      <c r="B8">
        <v>2.9999999986619699</v>
      </c>
      <c r="C8">
        <v>10.197175</v>
      </c>
      <c r="D8">
        <f t="shared" si="0"/>
        <v>239.90583348493476</v>
      </c>
      <c r="E8">
        <f t="shared" si="1"/>
        <v>1</v>
      </c>
      <c r="F8">
        <v>33</v>
      </c>
    </row>
    <row r="9" spans="1:6" x14ac:dyDescent="0.3">
      <c r="A9" t="s">
        <v>41</v>
      </c>
      <c r="B9">
        <v>2.8002000000571599</v>
      </c>
      <c r="C9">
        <v>22.267493999999999</v>
      </c>
      <c r="D9">
        <f t="shared" si="0"/>
        <v>695.21084206647595</v>
      </c>
      <c r="E9">
        <f t="shared" si="1"/>
        <v>1</v>
      </c>
      <c r="F9">
        <v>39</v>
      </c>
    </row>
    <row r="10" spans="1:6" x14ac:dyDescent="0.3">
      <c r="A10" t="s">
        <v>45</v>
      </c>
      <c r="B10">
        <v>2.9999999986619699</v>
      </c>
      <c r="C10">
        <v>4.655011</v>
      </c>
      <c r="D10">
        <f t="shared" si="0"/>
        <v>55.167033402539388</v>
      </c>
      <c r="E10">
        <f t="shared" si="1"/>
        <v>1</v>
      </c>
      <c r="F10">
        <v>43</v>
      </c>
    </row>
    <row r="11" spans="1:6" x14ac:dyDescent="0.3">
      <c r="A11" t="s">
        <v>48</v>
      </c>
      <c r="B11">
        <v>46.997999981621099</v>
      </c>
      <c r="C11">
        <v>88.096059999999994</v>
      </c>
      <c r="D11">
        <f t="shared" si="0"/>
        <v>87.446402047854349</v>
      </c>
      <c r="E11">
        <f t="shared" si="1"/>
        <v>1</v>
      </c>
      <c r="F11">
        <v>46</v>
      </c>
    </row>
    <row r="12" spans="1:6" x14ac:dyDescent="0.3">
      <c r="A12" t="s">
        <v>50</v>
      </c>
      <c r="B12">
        <v>13.9979999993666</v>
      </c>
      <c r="C12">
        <v>47.674263000000003</v>
      </c>
      <c r="D12">
        <f t="shared" si="0"/>
        <v>240.57910417314781</v>
      </c>
      <c r="E12">
        <f t="shared" si="1"/>
        <v>1</v>
      </c>
      <c r="F12">
        <v>48</v>
      </c>
    </row>
    <row r="13" spans="1:6" x14ac:dyDescent="0.3">
      <c r="A13" t="s">
        <v>57</v>
      </c>
      <c r="B13">
        <v>25.5000000014718</v>
      </c>
      <c r="C13">
        <v>105.52567999999999</v>
      </c>
      <c r="D13">
        <f t="shared" si="0"/>
        <v>313.82619605454624</v>
      </c>
      <c r="E13">
        <f t="shared" si="1"/>
        <v>1</v>
      </c>
      <c r="F13">
        <v>55</v>
      </c>
    </row>
    <row r="14" spans="1:6" x14ac:dyDescent="0.3">
      <c r="A14" t="s">
        <v>59</v>
      </c>
      <c r="B14">
        <v>7.0019999978267604</v>
      </c>
      <c r="C14">
        <v>12.113994</v>
      </c>
      <c r="D14">
        <f t="shared" si="0"/>
        <v>73.00762644615638</v>
      </c>
      <c r="E14">
        <f t="shared" si="1"/>
        <v>1</v>
      </c>
      <c r="F14">
        <v>57</v>
      </c>
    </row>
    <row r="15" spans="1:6" x14ac:dyDescent="0.3">
      <c r="A15" t="s">
        <v>62</v>
      </c>
      <c r="B15">
        <v>7.0019999978267604</v>
      </c>
      <c r="C15">
        <v>15.195118000000001</v>
      </c>
      <c r="D15">
        <f t="shared" si="0"/>
        <v>117.01111117846574</v>
      </c>
      <c r="E15">
        <f t="shared" si="1"/>
        <v>1</v>
      </c>
      <c r="F15">
        <v>60</v>
      </c>
    </row>
    <row r="16" spans="1:6" x14ac:dyDescent="0.3">
      <c r="A16" t="s">
        <v>63</v>
      </c>
      <c r="B16">
        <v>25.0019999888423</v>
      </c>
      <c r="C16">
        <v>44.703470000000003</v>
      </c>
      <c r="D16">
        <f t="shared" si="0"/>
        <v>78.799576113710586</v>
      </c>
      <c r="E16">
        <f t="shared" si="1"/>
        <v>1</v>
      </c>
      <c r="F16">
        <v>61</v>
      </c>
    </row>
    <row r="17" spans="1:6" x14ac:dyDescent="0.3">
      <c r="A17" t="s">
        <v>67</v>
      </c>
      <c r="B17">
        <v>8.99999999897293</v>
      </c>
      <c r="C17">
        <v>50.618262999999999</v>
      </c>
      <c r="D17">
        <f t="shared" si="0"/>
        <v>462.42514450862774</v>
      </c>
      <c r="E17">
        <f t="shared" si="1"/>
        <v>1</v>
      </c>
      <c r="F17">
        <v>65</v>
      </c>
    </row>
    <row r="18" spans="1:6" x14ac:dyDescent="0.3">
      <c r="A18" t="s">
        <v>82</v>
      </c>
      <c r="B18">
        <v>8.4000000031317903</v>
      </c>
      <c r="C18">
        <v>26.758483999999999</v>
      </c>
      <c r="D18">
        <f t="shared" si="0"/>
        <v>218.55338083361397</v>
      </c>
      <c r="E18">
        <f t="shared" si="1"/>
        <v>1</v>
      </c>
      <c r="F18">
        <v>80</v>
      </c>
    </row>
    <row r="19" spans="1:6" x14ac:dyDescent="0.3">
      <c r="A19" t="s">
        <v>85</v>
      </c>
      <c r="B19">
        <v>1.9997999993250399</v>
      </c>
      <c r="C19">
        <v>3.065547</v>
      </c>
      <c r="D19">
        <f t="shared" si="0"/>
        <v>53.292679319665183</v>
      </c>
      <c r="E19">
        <f t="shared" si="1"/>
        <v>1</v>
      </c>
      <c r="F19">
        <v>83</v>
      </c>
    </row>
    <row r="20" spans="1:6" x14ac:dyDescent="0.3">
      <c r="A20" t="s">
        <v>99</v>
      </c>
      <c r="B20">
        <v>16.998000002476001</v>
      </c>
      <c r="C20">
        <v>25.819949999999999</v>
      </c>
      <c r="D20">
        <f t="shared" si="0"/>
        <v>51.899929381332832</v>
      </c>
      <c r="E20">
        <f t="shared" si="1"/>
        <v>1</v>
      </c>
      <c r="F20">
        <v>97</v>
      </c>
    </row>
    <row r="21" spans="1:6" x14ac:dyDescent="0.3">
      <c r="A21" t="s">
        <v>106</v>
      </c>
      <c r="B21">
        <v>25.9980000061426</v>
      </c>
      <c r="C21">
        <v>71.021129999999999</v>
      </c>
      <c r="D21">
        <f t="shared" si="0"/>
        <v>173.17920602823173</v>
      </c>
      <c r="E21">
        <f t="shared" si="1"/>
        <v>1</v>
      </c>
      <c r="F21">
        <v>104</v>
      </c>
    </row>
    <row r="22" spans="1:6" x14ac:dyDescent="0.3">
      <c r="A22" t="s">
        <v>107</v>
      </c>
      <c r="B22">
        <v>35.999999991575599</v>
      </c>
      <c r="C22">
        <v>57.959896000000001</v>
      </c>
      <c r="D22">
        <f t="shared" si="0"/>
        <v>60.999711148786837</v>
      </c>
      <c r="E22">
        <f t="shared" si="1"/>
        <v>1</v>
      </c>
      <c r="F22">
        <v>105</v>
      </c>
    </row>
    <row r="23" spans="1:6" x14ac:dyDescent="0.3">
      <c r="A23" t="s">
        <v>108</v>
      </c>
      <c r="B23">
        <v>37.9980000174696</v>
      </c>
      <c r="C23">
        <v>132.50255000000001</v>
      </c>
      <c r="D23">
        <f t="shared" si="0"/>
        <v>248.70927401200564</v>
      </c>
      <c r="E23">
        <f t="shared" si="1"/>
        <v>1</v>
      </c>
      <c r="F23">
        <v>106</v>
      </c>
    </row>
    <row r="24" spans="1:6" x14ac:dyDescent="0.3">
      <c r="A24" t="s">
        <v>109</v>
      </c>
      <c r="B24">
        <v>51.000000025386498</v>
      </c>
      <c r="C24">
        <v>84.718739999999997</v>
      </c>
      <c r="D24">
        <f t="shared" si="0"/>
        <v>66.115176387900334</v>
      </c>
      <c r="E24">
        <f t="shared" si="1"/>
        <v>1</v>
      </c>
      <c r="F24">
        <v>107</v>
      </c>
    </row>
    <row r="25" spans="1:6" x14ac:dyDescent="0.3">
      <c r="A25" t="s">
        <v>111</v>
      </c>
      <c r="B25">
        <v>19.002000008314099</v>
      </c>
      <c r="C25">
        <v>46.126170000000002</v>
      </c>
      <c r="D25">
        <f t="shared" si="0"/>
        <v>142.7437637081257</v>
      </c>
      <c r="E25">
        <f t="shared" si="1"/>
        <v>1</v>
      </c>
      <c r="F25">
        <v>109</v>
      </c>
    </row>
    <row r="26" spans="1:6" x14ac:dyDescent="0.3">
      <c r="A26" t="s">
        <v>115</v>
      </c>
      <c r="B26">
        <v>25.0019999888423</v>
      </c>
      <c r="C26">
        <v>40.910483999999997</v>
      </c>
      <c r="D26">
        <f t="shared" si="0"/>
        <v>63.628845765367615</v>
      </c>
      <c r="E26">
        <f t="shared" si="1"/>
        <v>1</v>
      </c>
      <c r="F26">
        <v>113</v>
      </c>
    </row>
    <row r="27" spans="1:6" x14ac:dyDescent="0.3">
      <c r="A27" t="s">
        <v>116</v>
      </c>
      <c r="B27">
        <v>48.000000015082001</v>
      </c>
      <c r="C27">
        <v>92.118470000000002</v>
      </c>
      <c r="D27">
        <f t="shared" si="0"/>
        <v>91.913479106365841</v>
      </c>
      <c r="E27">
        <f t="shared" si="1"/>
        <v>1</v>
      </c>
      <c r="F27">
        <v>114</v>
      </c>
    </row>
    <row r="28" spans="1:6" x14ac:dyDescent="0.3">
      <c r="A28" t="s">
        <v>123</v>
      </c>
      <c r="B28">
        <v>11.9519999979877</v>
      </c>
      <c r="C28">
        <v>64.949060000000003</v>
      </c>
      <c r="D28">
        <f t="shared" si="0"/>
        <v>443.41583007810544</v>
      </c>
      <c r="E28">
        <f t="shared" si="1"/>
        <v>1</v>
      </c>
      <c r="F28">
        <v>121</v>
      </c>
    </row>
    <row r="29" spans="1:6" x14ac:dyDescent="0.3">
      <c r="A29" t="s">
        <v>127</v>
      </c>
      <c r="B29">
        <v>5.8499999998732601</v>
      </c>
      <c r="C29">
        <v>11.254337</v>
      </c>
      <c r="D29">
        <f t="shared" si="0"/>
        <v>92.381829063996989</v>
      </c>
      <c r="E29">
        <f t="shared" si="1"/>
        <v>1</v>
      </c>
      <c r="F29">
        <v>125</v>
      </c>
    </row>
    <row r="30" spans="1:6" x14ac:dyDescent="0.3">
      <c r="A30" t="s">
        <v>130</v>
      </c>
      <c r="B30">
        <v>15.0000000017983</v>
      </c>
      <c r="C30">
        <v>38.085293</v>
      </c>
      <c r="D30">
        <f t="shared" si="0"/>
        <v>153.9019533028939</v>
      </c>
      <c r="E30">
        <f t="shared" si="1"/>
        <v>1</v>
      </c>
      <c r="F30">
        <v>128</v>
      </c>
    </row>
    <row r="31" spans="1:6" x14ac:dyDescent="0.3">
      <c r="A31" t="s">
        <v>135</v>
      </c>
      <c r="B31">
        <v>5.9999999999642704</v>
      </c>
      <c r="C31">
        <v>21.139633</v>
      </c>
      <c r="D31">
        <f t="shared" si="0"/>
        <v>252.32721666876478</v>
      </c>
      <c r="E31">
        <f t="shared" si="1"/>
        <v>1</v>
      </c>
      <c r="F31">
        <v>133</v>
      </c>
    </row>
    <row r="32" spans="1:6" x14ac:dyDescent="0.3">
      <c r="A32" t="s">
        <v>139</v>
      </c>
      <c r="B32">
        <v>22.5000000002638</v>
      </c>
      <c r="C32">
        <v>49.610301999999997</v>
      </c>
      <c r="D32">
        <f t="shared" si="0"/>
        <v>120.49023110852598</v>
      </c>
      <c r="E32">
        <f t="shared" si="1"/>
        <v>1</v>
      </c>
      <c r="F32">
        <v>137</v>
      </c>
    </row>
    <row r="33" spans="1:6" x14ac:dyDescent="0.3">
      <c r="A33" t="s">
        <v>141</v>
      </c>
      <c r="B33">
        <v>16.0019999967062</v>
      </c>
      <c r="C33">
        <v>27.714949000000001</v>
      </c>
      <c r="D33">
        <f t="shared" si="0"/>
        <v>73.196781687943741</v>
      </c>
      <c r="E33">
        <f t="shared" si="1"/>
        <v>1</v>
      </c>
      <c r="F33">
        <v>139</v>
      </c>
    </row>
    <row r="34" spans="1:6" x14ac:dyDescent="0.3">
      <c r="A34" t="s">
        <v>143</v>
      </c>
      <c r="B34">
        <v>10.9980000015009</v>
      </c>
      <c r="C34">
        <v>25.574870000000001</v>
      </c>
      <c r="D34">
        <f t="shared" si="0"/>
        <v>132.54109834978897</v>
      </c>
      <c r="E34">
        <f t="shared" si="1"/>
        <v>1</v>
      </c>
      <c r="F34">
        <v>141</v>
      </c>
    </row>
    <row r="35" spans="1:6" x14ac:dyDescent="0.3">
      <c r="A35" t="s">
        <v>151</v>
      </c>
      <c r="B35">
        <v>13.9979999993666</v>
      </c>
      <c r="C35">
        <v>22.187733000000001</v>
      </c>
      <c r="D35">
        <f t="shared" si="0"/>
        <v>58.506450928732548</v>
      </c>
      <c r="E35">
        <f t="shared" si="1"/>
        <v>1</v>
      </c>
      <c r="F35">
        <v>149</v>
      </c>
    </row>
    <row r="36" spans="1:6" x14ac:dyDescent="0.3">
      <c r="A36" t="s">
        <v>153</v>
      </c>
      <c r="B36">
        <v>16.998000002476001</v>
      </c>
      <c r="C36">
        <v>29.384499999999999</v>
      </c>
      <c r="D36">
        <f t="shared" si="0"/>
        <v>72.870337661605646</v>
      </c>
      <c r="E36">
        <f t="shared" si="1"/>
        <v>1</v>
      </c>
      <c r="F36">
        <v>151</v>
      </c>
    </row>
    <row r="37" spans="1:6" x14ac:dyDescent="0.3">
      <c r="A37" t="s">
        <v>156</v>
      </c>
      <c r="B37">
        <v>4.3997999994563104</v>
      </c>
      <c r="C37">
        <v>19.435749999999999</v>
      </c>
      <c r="D37">
        <f t="shared" si="0"/>
        <v>341.74167013049919</v>
      </c>
      <c r="E37">
        <f t="shared" si="1"/>
        <v>1</v>
      </c>
      <c r="F37">
        <v>154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deepchem_DMPNN_testing_result_r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</dc:creator>
  <cp:lastModifiedBy>Windows User</cp:lastModifiedBy>
  <dcterms:created xsi:type="dcterms:W3CDTF">2023-06-12T18:45:55Z</dcterms:created>
  <dcterms:modified xsi:type="dcterms:W3CDTF">2023-06-13T04:19:34Z</dcterms:modified>
</cp:coreProperties>
</file>