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kerckh\Dropbox\_Postdoc\Publications\Marie_thesis\Kerckhof_Sakarika_et_al_2021\source_files\"/>
    </mc:Choice>
  </mc:AlternateContent>
  <xr:revisionPtr revIDLastSave="0" documentId="13_ncr:1_{79BF4D0F-A47A-4670-8A94-A9B0F80B1A54}" xr6:coauthVersionLast="36" xr6:coauthVersionMax="36" xr10:uidLastSave="{00000000-0000-0000-0000-000000000000}"/>
  <bookViews>
    <workbookView xWindow="0" yWindow="0" windowWidth="19008" windowHeight="9060" activeTab="2" xr2:uid="{31183142-DA84-414A-858A-8DA7EA7B7503}"/>
  </bookViews>
  <sheets>
    <sheet name="fig4" sheetId="2" r:id="rId1"/>
    <sheet name="fig5" sheetId="1" r:id="rId2"/>
    <sheet name="fig4_for_R" sheetId="3" r:id="rId3"/>
    <sheet name="fig5_for_R" sheetId="4" r:id="rId4"/>
  </sheet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B3" i="3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<sst xmlns="http://schemas.openxmlformats.org/spreadsheetml/2006/main" count="146" uniqueCount="48">
  <si>
    <t>MOB1·HOB7</t>
  </si>
  <si>
    <t>MOB4·HOB13</t>
  </si>
  <si>
    <t>MOB5·HOB16</t>
  </si>
  <si>
    <t>MOB6·HOB15</t>
  </si>
  <si>
    <t>MOB6·HOB16</t>
  </si>
  <si>
    <t>MOB6·CNEC</t>
  </si>
  <si>
    <t>MOB6·XAUT</t>
  </si>
  <si>
    <t>MOB8·HOB13</t>
  </si>
  <si>
    <t>MOB8·HOB15</t>
  </si>
  <si>
    <t>MOB8·HOB18</t>
  </si>
  <si>
    <t>MOB1</t>
  </si>
  <si>
    <t>MOB4</t>
  </si>
  <si>
    <t>MOB5</t>
  </si>
  <si>
    <t>MOB6</t>
  </si>
  <si>
    <t>MOB8</t>
  </si>
  <si>
    <t>HOB7</t>
  </si>
  <si>
    <t>HOB13</t>
  </si>
  <si>
    <t>HOB15</t>
  </si>
  <si>
    <t>HOB16</t>
  </si>
  <si>
    <t>HOB18</t>
  </si>
  <si>
    <t>CNEC</t>
  </si>
  <si>
    <t>XAUT</t>
  </si>
  <si>
    <t>Tofu from soybean</t>
  </si>
  <si>
    <t>Soybean</t>
  </si>
  <si>
    <t>Whole egg</t>
  </si>
  <si>
    <t xml:space="preserve">Raw chicken </t>
  </si>
  <si>
    <t>quantity of MP to meet all AA requirements (g)</t>
  </si>
  <si>
    <t>Amino acids (gAA/ 100g product including moisture)</t>
  </si>
  <si>
    <t>Histidine</t>
  </si>
  <si>
    <t>Lysine</t>
  </si>
  <si>
    <t>Threonine</t>
  </si>
  <si>
    <t>Valine</t>
  </si>
  <si>
    <t>Leucine</t>
  </si>
  <si>
    <t>Isoleucine</t>
  </si>
  <si>
    <t>Phenylalanine</t>
  </si>
  <si>
    <t>Glutamine</t>
  </si>
  <si>
    <t>Glycine</t>
  </si>
  <si>
    <t>Proline</t>
  </si>
  <si>
    <t>AA</t>
  </si>
  <si>
    <t>Protein source</t>
  </si>
  <si>
    <t>Category</t>
  </si>
  <si>
    <t>Combinations</t>
  </si>
  <si>
    <t>MOB</t>
  </si>
  <si>
    <t>HOB</t>
  </si>
  <si>
    <t>Foodstuff</t>
  </si>
  <si>
    <t>Quantity of MP to meet all AA requirements (g)</t>
  </si>
  <si>
    <t>Tofu</t>
  </si>
  <si>
    <t>Fishmeal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</si>
</sst>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1" fontId="0" fillId="0" borderId="0" xfId="0" applyNumberFormat="1" applyFill="1" applyAlignment="1">
      <alignment wrapText="1"/>
    </xf>
    <xf numFmtId="1" fontId="2" fillId="0" borderId="0" xfId="0" applyNumberFormat="1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Alignment="1">
      <alignment wrapText="1"/>
    </xf>
    <xf numFmtId="1" fontId="0" fillId="0" borderId="0" xfId="0" applyNumberFormat="1" applyFont="1" applyFill="1" applyAlignment="1">
      <alignment wrapText="1"/>
    </xf>
    <xf numFmtId="0" fontId="0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MP'!$B$48:$W$48</c:f>
              <c:numCache>
                <c:formatCode>General</c:formatCode>
                <c:ptCount val="22"/>
                <c:pt idx="0">
                  <c:v>0.25521443182368614</c:v>
                </c:pt>
                <c:pt idx="1">
                  <c:v>0.26617364033371338</c:v>
                </c:pt>
                <c:pt idx="2">
                  <c:v>0.31891483009347293</c:v>
                </c:pt>
                <c:pt idx="3">
                  <c:v>0.3257294209668159</c:v>
                </c:pt>
                <c:pt idx="4">
                  <c:v>0.35040148918523994</c:v>
                </c:pt>
                <c:pt idx="5">
                  <c:v>0.45126512913665556</c:v>
                </c:pt>
                <c:pt idx="6">
                  <c:v>0.23407039185290285</c:v>
                </c:pt>
                <c:pt idx="7">
                  <c:v>0.382490847146571</c:v>
                </c:pt>
                <c:pt idx="8">
                  <c:v>0.29205726697672701</c:v>
                </c:pt>
                <c:pt idx="9">
                  <c:v>0.30374140508656722</c:v>
                </c:pt>
                <c:pt idx="10">
                  <c:v>0.25441590344754345</c:v>
                </c:pt>
                <c:pt idx="11">
                  <c:v>0.2228307708200537</c:v>
                </c:pt>
                <c:pt idx="12">
                  <c:v>0.17994501847273103</c:v>
                </c:pt>
                <c:pt idx="13">
                  <c:v>0.17682612486779839</c:v>
                </c:pt>
                <c:pt idx="14">
                  <c:v>0.20376147139384546</c:v>
                </c:pt>
                <c:pt idx="15">
                  <c:v>0.98748365065632926</c:v>
                </c:pt>
                <c:pt idx="16">
                  <c:v>0.99843908864043196</c:v>
                </c:pt>
                <c:pt idx="17">
                  <c:v>0.6985558307270332</c:v>
                </c:pt>
                <c:pt idx="18">
                  <c:v>0.67923210009322865</c:v>
                </c:pt>
                <c:pt idx="19">
                  <c:v>0.78192755784884482</c:v>
                </c:pt>
                <c:pt idx="20">
                  <c:v>0.71599281115559199</c:v>
                </c:pt>
                <c:pt idx="21">
                  <c:v>0.730588508616416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MP'!$A$48</c15:sqref>
                        </c15:formulaRef>
                      </c:ext>
                    </c:extLst>
                    <c:strCache>
                      <c:ptCount val="1"/>
                      <c:pt idx="0">
                        <c:v>Histidine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B89-4644-BF19-5A77140157A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MP'!$B$49:$W$49</c:f>
              <c:numCache>
                <c:formatCode>General</c:formatCode>
                <c:ptCount val="22"/>
                <c:pt idx="0">
                  <c:v>0.68484509415037997</c:v>
                </c:pt>
                <c:pt idx="1">
                  <c:v>0.39412866217340298</c:v>
                </c:pt>
                <c:pt idx="2">
                  <c:v>0.24381153151007298</c:v>
                </c:pt>
                <c:pt idx="3">
                  <c:v>0.45538069264846598</c:v>
                </c:pt>
                <c:pt idx="4">
                  <c:v>1.0366549358642694</c:v>
                </c:pt>
                <c:pt idx="5">
                  <c:v>1.334519579702063</c:v>
                </c:pt>
                <c:pt idx="6">
                  <c:v>0.38034167811344194</c:v>
                </c:pt>
                <c:pt idx="7">
                  <c:v>1.2140361211480779</c:v>
                </c:pt>
                <c:pt idx="8">
                  <c:v>0.56072390244988524</c:v>
                </c:pt>
                <c:pt idx="9">
                  <c:v>0.71366295249353673</c:v>
                </c:pt>
                <c:pt idx="10">
                  <c:v>0.79321993211549646</c:v>
                </c:pt>
                <c:pt idx="11">
                  <c:v>0.31969004607651291</c:v>
                </c:pt>
                <c:pt idx="12">
                  <c:v>4.7367794839044901E-2</c:v>
                </c:pt>
                <c:pt idx="13">
                  <c:v>3.4071790628212188E-2</c:v>
                </c:pt>
                <c:pt idx="14">
                  <c:v>0.27151538257711305</c:v>
                </c:pt>
                <c:pt idx="15">
                  <c:v>0.55086830484553384</c:v>
                </c:pt>
                <c:pt idx="16">
                  <c:v>0.57199668611963372</c:v>
                </c:pt>
                <c:pt idx="17">
                  <c:v>0.96821376528702685</c:v>
                </c:pt>
                <c:pt idx="18">
                  <c:v>0.48059924406952126</c:v>
                </c:pt>
                <c:pt idx="19">
                  <c:v>1.6233357739820593</c:v>
                </c:pt>
                <c:pt idx="20">
                  <c:v>1.3940985426135535</c:v>
                </c:pt>
                <c:pt idx="21">
                  <c:v>1.0997767261463804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MP'!$A$49</c15:sqref>
                        </c15:formulaRef>
                      </c:ext>
                    </c:extLst>
                    <c:strCache>
                      <c:ptCount val="1"/>
                      <c:pt idx="0">
                        <c:v>Lysine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B89-4644-BF19-5A77140157A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MP'!$B$50:$W$50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0.21194013744858642</c:v>
                </c:pt>
                <c:pt idx="5">
                  <c:v>0.52516969128596791</c:v>
                </c:pt>
                <c:pt idx="6">
                  <c:v>0</c:v>
                </c:pt>
                <c:pt idx="7">
                  <c:v>0.35525162742664418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0.15623574278726834</c:v>
                </c:pt>
                <c:pt idx="16">
                  <c:v>0.2181832237152834</c:v>
                </c:pt>
                <c:pt idx="17">
                  <c:v>0.74755673368017606</c:v>
                </c:pt>
                <c:pt idx="18">
                  <c:v>0.30786207803051913</c:v>
                </c:pt>
                <c:pt idx="19">
                  <c:v>1.3961049320270356</c:v>
                </c:pt>
                <c:pt idx="20">
                  <c:v>0.99067998788907352</c:v>
                </c:pt>
                <c:pt idx="21">
                  <c:v>1.3405373552960578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MP'!$A$50</c15:sqref>
                        </c15:formulaRef>
                      </c:ext>
                    </c:extLst>
                    <c:strCache>
                      <c:ptCount val="1"/>
                      <c:pt idx="0">
                        <c:v>Phenylalanine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B89-4644-BF19-5A77140157A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MP'!$B$51:$W$51</c:f>
              <c:numCache>
                <c:formatCode>General</c:formatCode>
                <c:ptCount val="22"/>
                <c:pt idx="0">
                  <c:v>0.23351211752908088</c:v>
                </c:pt>
                <c:pt idx="1">
                  <c:v>0.12323009413547274</c:v>
                </c:pt>
                <c:pt idx="2">
                  <c:v>1.7162739873883684E-2</c:v>
                </c:pt>
                <c:pt idx="3">
                  <c:v>0.28333159952198417</c:v>
                </c:pt>
                <c:pt idx="4">
                  <c:v>0.35480823376482795</c:v>
                </c:pt>
                <c:pt idx="5">
                  <c:v>0.89664541894836236</c:v>
                </c:pt>
                <c:pt idx="6">
                  <c:v>2.4062090914993926E-2</c:v>
                </c:pt>
                <c:pt idx="7">
                  <c:v>0.74450283935270156</c:v>
                </c:pt>
                <c:pt idx="8">
                  <c:v>0</c:v>
                </c:pt>
                <c:pt idx="9">
                  <c:v>0</c:v>
                </c:pt>
                <c:pt idx="10">
                  <c:v>0.17189595680309491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0.25264023318891571</c:v>
                </c:pt>
                <c:pt idx="16">
                  <c:v>0.33842006941361347</c:v>
                </c:pt>
                <c:pt idx="17">
                  <c:v>0.54763397538482683</c:v>
                </c:pt>
                <c:pt idx="18">
                  <c:v>0.27922989456289671</c:v>
                </c:pt>
                <c:pt idx="19">
                  <c:v>0.90447524018307968</c:v>
                </c:pt>
                <c:pt idx="20">
                  <c:v>0.68179810910587435</c:v>
                </c:pt>
                <c:pt idx="21">
                  <c:v>0.84270141817492994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MP'!$A$51</c15:sqref>
                        </c15:formulaRef>
                      </c:ext>
                    </c:extLst>
                    <c:strCache>
                      <c:ptCount val="1"/>
                      <c:pt idx="0">
                        <c:v>Threonine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B89-4644-BF19-5A77140157A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MP'!$B$52:$W$52</c:f>
              <c:numCache>
                <c:formatCode>General</c:formatCode>
                <c:ptCount val="22"/>
                <c:pt idx="0">
                  <c:v>0.50255400580132892</c:v>
                </c:pt>
                <c:pt idx="1">
                  <c:v>0.63245254408902374</c:v>
                </c:pt>
                <c:pt idx="2">
                  <c:v>0.2409816712382726</c:v>
                </c:pt>
                <c:pt idx="3">
                  <c:v>0.69134931002884137</c:v>
                </c:pt>
                <c:pt idx="4">
                  <c:v>1.0145696276552822</c:v>
                </c:pt>
                <c:pt idx="5">
                  <c:v>1.7667579486103802</c:v>
                </c:pt>
                <c:pt idx="6">
                  <c:v>0.65986639630409916</c:v>
                </c:pt>
                <c:pt idx="7">
                  <c:v>1.3691720535639598</c:v>
                </c:pt>
                <c:pt idx="8">
                  <c:v>0.74875003721310585</c:v>
                </c:pt>
                <c:pt idx="9">
                  <c:v>0.54200538437774215</c:v>
                </c:pt>
                <c:pt idx="10">
                  <c:v>0.84462063158346601</c:v>
                </c:pt>
                <c:pt idx="11">
                  <c:v>0.53956251046144577</c:v>
                </c:pt>
                <c:pt idx="12">
                  <c:v>0.21865989188529503</c:v>
                </c:pt>
                <c:pt idx="13">
                  <c:v>0.14411482683682264</c:v>
                </c:pt>
                <c:pt idx="14">
                  <c:v>0.23201312113355857</c:v>
                </c:pt>
                <c:pt idx="15">
                  <c:v>0.14754852967133833</c:v>
                </c:pt>
                <c:pt idx="16">
                  <c:v>0.21429393149411222</c:v>
                </c:pt>
                <c:pt idx="17">
                  <c:v>0.87897981026269223</c:v>
                </c:pt>
                <c:pt idx="18">
                  <c:v>0.30688884560845031</c:v>
                </c:pt>
                <c:pt idx="19">
                  <c:v>1.069254414587238</c:v>
                </c:pt>
                <c:pt idx="20">
                  <c:v>1.1835025363505478</c:v>
                </c:pt>
                <c:pt idx="21">
                  <c:v>0.8169155646000491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MP'!$A$52</c15:sqref>
                        </c15:formulaRef>
                      </c:ext>
                    </c:extLst>
                    <c:strCache>
                      <c:ptCount val="1"/>
                      <c:pt idx="0">
                        <c:v>Valine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AB89-4644-BF19-5A77140157A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MP'!$B$53:$W$53</c:f>
              <c:numCache>
                <c:formatCode>General</c:formatCode>
                <c:ptCount val="22"/>
                <c:pt idx="0">
                  <c:v>0.54088397203840954</c:v>
                </c:pt>
                <c:pt idx="1">
                  <c:v>0.60710585571550346</c:v>
                </c:pt>
                <c:pt idx="2">
                  <c:v>0.25698540675970238</c:v>
                </c:pt>
                <c:pt idx="3">
                  <c:v>1.02989678960724</c:v>
                </c:pt>
                <c:pt idx="4">
                  <c:v>1.5460679718903936</c:v>
                </c:pt>
                <c:pt idx="5">
                  <c:v>2.3349512046448986</c:v>
                </c:pt>
                <c:pt idx="6">
                  <c:v>0.74702295499013549</c:v>
                </c:pt>
                <c:pt idx="7">
                  <c:v>1.8961218984581243</c:v>
                </c:pt>
                <c:pt idx="8">
                  <c:v>0.77155404388673365</c:v>
                </c:pt>
                <c:pt idx="9">
                  <c:v>0.65533699813564283</c:v>
                </c:pt>
                <c:pt idx="10">
                  <c:v>1.1289788184367358</c:v>
                </c:pt>
                <c:pt idx="11">
                  <c:v>0.50627588199071927</c:v>
                </c:pt>
                <c:pt idx="12">
                  <c:v>0</c:v>
                </c:pt>
                <c:pt idx="13">
                  <c:v>0</c:v>
                </c:pt>
                <c:pt idx="14">
                  <c:v>0.16325437688078304</c:v>
                </c:pt>
                <c:pt idx="15">
                  <c:v>0.16333072685141181</c:v>
                </c:pt>
                <c:pt idx="16">
                  <c:v>0.27908679917286611</c:v>
                </c:pt>
                <c:pt idx="17">
                  <c:v>1.3207263048068421</c:v>
                </c:pt>
                <c:pt idx="18">
                  <c:v>0.47954944002704508</c:v>
                </c:pt>
                <c:pt idx="19">
                  <c:v>2.1967887465397493</c:v>
                </c:pt>
                <c:pt idx="20">
                  <c:v>1.7897788280610694</c:v>
                </c:pt>
                <c:pt idx="21">
                  <c:v>1.8321621450284304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MP'!$A$53</c15:sqref>
                        </c15:formulaRef>
                      </c:ext>
                    </c:extLst>
                    <c:strCache>
                      <c:ptCount val="1"/>
                      <c:pt idx="0">
                        <c:v>Leucine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AB89-4644-BF19-5A77140157A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MP'!$B$54:$W$54</c:f>
              <c:numCache>
                <c:formatCode>General</c:formatCode>
                <c:ptCount val="22"/>
                <c:pt idx="0">
                  <c:v>0.23710412228181982</c:v>
                </c:pt>
                <c:pt idx="1">
                  <c:v>0.31143105925301662</c:v>
                </c:pt>
                <c:pt idx="2">
                  <c:v>0.1087572257685448</c:v>
                </c:pt>
                <c:pt idx="3">
                  <c:v>0.53093485472669166</c:v>
                </c:pt>
                <c:pt idx="4">
                  <c:v>0.82696296622133247</c:v>
                </c:pt>
                <c:pt idx="5">
                  <c:v>1.1833768720313877</c:v>
                </c:pt>
                <c:pt idx="6">
                  <c:v>0.42873829277548975</c:v>
                </c:pt>
                <c:pt idx="7">
                  <c:v>0.98282337970045786</c:v>
                </c:pt>
                <c:pt idx="8">
                  <c:v>0.46769359195357751</c:v>
                </c:pt>
                <c:pt idx="9">
                  <c:v>0.41202794595733783</c:v>
                </c:pt>
                <c:pt idx="10">
                  <c:v>0.6151309852682969</c:v>
                </c:pt>
                <c:pt idx="11">
                  <c:v>0.34583650436255176</c:v>
                </c:pt>
                <c:pt idx="12">
                  <c:v>8.9923261694594397E-3</c:v>
                </c:pt>
                <c:pt idx="13">
                  <c:v>0</c:v>
                </c:pt>
                <c:pt idx="14">
                  <c:v>0.16284000684484337</c:v>
                </c:pt>
                <c:pt idx="15">
                  <c:v>6.256800772802526E-2</c:v>
                </c:pt>
                <c:pt idx="16">
                  <c:v>0.11825457326232813</c:v>
                </c:pt>
                <c:pt idx="17">
                  <c:v>0.63764706775891145</c:v>
                </c:pt>
                <c:pt idx="18">
                  <c:v>0.25395501844177748</c:v>
                </c:pt>
                <c:pt idx="19">
                  <c:v>0.96801776750683222</c:v>
                </c:pt>
                <c:pt idx="20">
                  <c:v>0.84253817305062773</c:v>
                </c:pt>
                <c:pt idx="21">
                  <c:v>0.86441851419536142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MP'!$A$54</c15:sqref>
                        </c15:formulaRef>
                      </c:ext>
                    </c:extLst>
                    <c:strCache>
                      <c:ptCount val="1"/>
                      <c:pt idx="0">
                        <c:v>Isoleucine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AB89-4644-BF19-5A77140157A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MP'!$B$56:$W$56</c:f>
              <c:numCache>
                <c:formatCode>General</c:formatCode>
                <c:ptCount val="22"/>
                <c:pt idx="0">
                  <c:v>0.96661695483352916</c:v>
                </c:pt>
                <c:pt idx="1">
                  <c:v>0.99669300688320128</c:v>
                </c:pt>
                <c:pt idx="2">
                  <c:v>0.67661753463157104</c:v>
                </c:pt>
                <c:pt idx="3">
                  <c:v>1.8794312007065659</c:v>
                </c:pt>
                <c:pt idx="4">
                  <c:v>2.2846783496426242</c:v>
                </c:pt>
                <c:pt idx="5">
                  <c:v>1.8177749466214006</c:v>
                </c:pt>
                <c:pt idx="6">
                  <c:v>0.73044415146562791</c:v>
                </c:pt>
                <c:pt idx="7">
                  <c:v>2.9765605506927999</c:v>
                </c:pt>
                <c:pt idx="8">
                  <c:v>1.4191047505874492</c:v>
                </c:pt>
                <c:pt idx="9">
                  <c:v>0.82103150504850364</c:v>
                </c:pt>
                <c:pt idx="10">
                  <c:v>0.7726985977562163</c:v>
                </c:pt>
                <c:pt idx="11">
                  <c:v>0.55295537819206542</c:v>
                </c:pt>
                <c:pt idx="12">
                  <c:v>5.0374432582592679E-2</c:v>
                </c:pt>
                <c:pt idx="13">
                  <c:v>0</c:v>
                </c:pt>
                <c:pt idx="14">
                  <c:v>0.28726806618986928</c:v>
                </c:pt>
                <c:pt idx="15">
                  <c:v>0</c:v>
                </c:pt>
                <c:pt idx="16">
                  <c:v>5.1089444510862399E-2</c:v>
                </c:pt>
                <c:pt idx="17">
                  <c:v>1.3132110238032149</c:v>
                </c:pt>
                <c:pt idx="18">
                  <c:v>0.18558303468265824</c:v>
                </c:pt>
                <c:pt idx="19">
                  <c:v>1.7112086120834946</c:v>
                </c:pt>
                <c:pt idx="20">
                  <c:v>1.6507788344753624</c:v>
                </c:pt>
                <c:pt idx="21">
                  <c:v>1.9388861639236825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MP'!$A$56</c15:sqref>
                        </c15:formulaRef>
                      </c:ext>
                    </c:extLst>
                    <c:strCache>
                      <c:ptCount val="1"/>
                      <c:pt idx="0">
                        <c:v>Glutamine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AB89-4644-BF19-5A77140157A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MP'!$B$57:$W$57</c:f>
              <c:numCache>
                <c:formatCode>General</c:formatCode>
                <c:ptCount val="22"/>
                <c:pt idx="0">
                  <c:v>0.58478751835517129</c:v>
                </c:pt>
                <c:pt idx="1">
                  <c:v>0.68658473641078543</c:v>
                </c:pt>
                <c:pt idx="2">
                  <c:v>0.1441381477798403</c:v>
                </c:pt>
                <c:pt idx="3">
                  <c:v>0.86429996957611988</c:v>
                </c:pt>
                <c:pt idx="4">
                  <c:v>1.132027708328645</c:v>
                </c:pt>
                <c:pt idx="5">
                  <c:v>2.2349174900313962</c:v>
                </c:pt>
                <c:pt idx="6">
                  <c:v>0.46624124044903409</c:v>
                </c:pt>
                <c:pt idx="7">
                  <c:v>2.2759571049178682</c:v>
                </c:pt>
                <c:pt idx="8">
                  <c:v>0.51847240126293659</c:v>
                </c:pt>
                <c:pt idx="9">
                  <c:v>0.2996964300083686</c:v>
                </c:pt>
                <c:pt idx="10">
                  <c:v>0.69011541445707913</c:v>
                </c:pt>
                <c:pt idx="11">
                  <c:v>7.7250351896030425E-2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0.31865084264416832</c:v>
                </c:pt>
                <c:pt idx="16">
                  <c:v>0.38376879596103652</c:v>
                </c:pt>
                <c:pt idx="17">
                  <c:v>0.85181525291545146</c:v>
                </c:pt>
                <c:pt idx="18">
                  <c:v>0.37354807770690501</c:v>
                </c:pt>
                <c:pt idx="19">
                  <c:v>1.2219096922442449</c:v>
                </c:pt>
                <c:pt idx="20">
                  <c:v>0.94571898988515524</c:v>
                </c:pt>
                <c:pt idx="21">
                  <c:v>0.88535938003580938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MP'!$A$57</c15:sqref>
                        </c15:formulaRef>
                      </c:ext>
                    </c:extLst>
                    <c:strCache>
                      <c:ptCount val="1"/>
                      <c:pt idx="0">
                        <c:v>Glycine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AB89-4644-BF19-5A77140157A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MP'!$B$58:$W$58</c:f>
              <c:numCache>
                <c:formatCode>General</c:formatCode>
                <c:ptCount val="22"/>
                <c:pt idx="0">
                  <c:v>0.22440085976379301</c:v>
                </c:pt>
                <c:pt idx="1">
                  <c:v>0.28388538299771759</c:v>
                </c:pt>
                <c:pt idx="2">
                  <c:v>4.1912033621489986E-2</c:v>
                </c:pt>
                <c:pt idx="3">
                  <c:v>0.44395239359537775</c:v>
                </c:pt>
                <c:pt idx="4">
                  <c:v>0.67402343026299627</c:v>
                </c:pt>
                <c:pt idx="5">
                  <c:v>1.1886458615702999</c:v>
                </c:pt>
                <c:pt idx="6">
                  <c:v>0.33043913324658275</c:v>
                </c:pt>
                <c:pt idx="7">
                  <c:v>1.1220710896140931</c:v>
                </c:pt>
                <c:pt idx="8">
                  <c:v>0.38229912719536974</c:v>
                </c:pt>
                <c:pt idx="9">
                  <c:v>0.24504069860208222</c:v>
                </c:pt>
                <c:pt idx="10">
                  <c:v>0.5461905281711068</c:v>
                </c:pt>
                <c:pt idx="11">
                  <c:v>0.24913675894453913</c:v>
                </c:pt>
                <c:pt idx="12">
                  <c:v>0</c:v>
                </c:pt>
                <c:pt idx="13">
                  <c:v>0</c:v>
                </c:pt>
                <c:pt idx="14">
                  <c:v>7.3507707711593887E-2</c:v>
                </c:pt>
                <c:pt idx="15">
                  <c:v>0.36350679221260102</c:v>
                </c:pt>
                <c:pt idx="16">
                  <c:v>0.40916421499485411</c:v>
                </c:pt>
                <c:pt idx="17">
                  <c:v>0.73314182700507913</c:v>
                </c:pt>
                <c:pt idx="18">
                  <c:v>0.38734893710795865</c:v>
                </c:pt>
                <c:pt idx="19">
                  <c:v>0.95571558291478198</c:v>
                </c:pt>
                <c:pt idx="20">
                  <c:v>0.9918876625590991</c:v>
                </c:pt>
                <c:pt idx="21">
                  <c:v>0.89812359175973144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MP'!$A$58</c15:sqref>
                        </c15:formulaRef>
                      </c:ext>
                    </c:extLst>
                    <c:strCache>
                      <c:ptCount val="1"/>
                      <c:pt idx="0">
                        <c:v>Proline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AB89-4644-BF19-5A7714015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855872"/>
        <c:axId val="42985357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'fig4'!$B$1:$W$1</c15:sqref>
                        </c15:formulaRef>
                      </c:ext>
                    </c:extLst>
                    <c:strCache>
                      <c:ptCount val="22"/>
                      <c:pt idx="0">
                        <c:v>MOB1·HOB7</c:v>
                      </c:pt>
                      <c:pt idx="1">
                        <c:v>MOB4·HOB13</c:v>
                      </c:pt>
                      <c:pt idx="2">
                        <c:v>MOB5·HOB16</c:v>
                      </c:pt>
                      <c:pt idx="3">
                        <c:v>MOB6·HOB15</c:v>
                      </c:pt>
                      <c:pt idx="4">
                        <c:v>MOB6·HOB16</c:v>
                      </c:pt>
                      <c:pt idx="5">
                        <c:v>MOB6·CNEC</c:v>
                      </c:pt>
                      <c:pt idx="6">
                        <c:v>MOB6·XAUT</c:v>
                      </c:pt>
                      <c:pt idx="7">
                        <c:v>MOB8·HOB13</c:v>
                      </c:pt>
                      <c:pt idx="8">
                        <c:v>MOB8·HOB15</c:v>
                      </c:pt>
                      <c:pt idx="9">
                        <c:v>MOB8·HOB18</c:v>
                      </c:pt>
                      <c:pt idx="10">
                        <c:v>MOB1</c:v>
                      </c:pt>
                      <c:pt idx="11">
                        <c:v>MOB4</c:v>
                      </c:pt>
                      <c:pt idx="12">
                        <c:v>MOB5</c:v>
                      </c:pt>
                      <c:pt idx="13">
                        <c:v>MOB6</c:v>
                      </c:pt>
                      <c:pt idx="14">
                        <c:v>MOB8</c:v>
                      </c:pt>
                      <c:pt idx="15">
                        <c:v>HOB7</c:v>
                      </c:pt>
                      <c:pt idx="16">
                        <c:v>HOB13</c:v>
                      </c:pt>
                      <c:pt idx="17">
                        <c:v>HOB15</c:v>
                      </c:pt>
                      <c:pt idx="18">
                        <c:v>HOB16</c:v>
                      </c:pt>
                      <c:pt idx="19">
                        <c:v>HOB18</c:v>
                      </c:pt>
                      <c:pt idx="20">
                        <c:v>CNEC</c:v>
                      </c:pt>
                      <c:pt idx="21">
                        <c:v>XAUT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'[2]Amino acid rations of MP'!$B$55:$W$55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'[2]Amino acid rations of MP'!$A$55</c15:sqref>
                              </c15:formulaRef>
                            </c:ext>
                          </c:extLst>
                          <c:strCache>
                            <c:ptCount val="1"/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A-AB89-4644-BF19-5A77140157A2}"/>
                  </c:ext>
                </c:extLst>
              </c15:ser>
            </c15:filteredBarSeries>
          </c:ext>
        </c:extLst>
      </c:barChart>
      <c:catAx>
        <c:axId val="4298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9853576"/>
        <c:crosses val="autoZero"/>
        <c:auto val="1"/>
        <c:lblAlgn val="ctr"/>
        <c:lblOffset val="100"/>
        <c:noMultiLvlLbl val="0"/>
      </c:catAx>
      <c:valAx>
        <c:axId val="42985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</a:t>
                </a:r>
                <a:r>
                  <a:rPr lang="en-US" baseline="0"/>
                  <a:t> acid composition (g/100 g product)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98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'fig5'!$B$1:$AA$1</c15:sqref>
                  </c15:fullRef>
                </c:ext>
              </c:extLst>
              <c:f>('fig5'!$B$1:$M$1,'fig5'!$P$1:$AA$1)</c:f>
              <c:strCache>
                <c:ptCount val="24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MOB8</c:v>
                </c:pt>
                <c:pt idx="13">
                  <c:v>HOB7</c:v>
                </c:pt>
                <c:pt idx="14">
                  <c:v>HOB13</c:v>
                </c:pt>
                <c:pt idx="15">
                  <c:v>HOB15</c:v>
                </c:pt>
                <c:pt idx="16">
                  <c:v>HOB16</c:v>
                </c:pt>
                <c:pt idx="17">
                  <c:v>HOB18</c:v>
                </c:pt>
                <c:pt idx="18">
                  <c:v>CNEC</c:v>
                </c:pt>
                <c:pt idx="19">
                  <c:v>XAUT</c:v>
                </c:pt>
                <c:pt idx="20">
                  <c:v>Tofu from soybean</c:v>
                </c:pt>
                <c:pt idx="21">
                  <c:v>Soybean</c:v>
                </c:pt>
                <c:pt idx="22">
                  <c:v>Whole egg</c:v>
                </c:pt>
                <c:pt idx="23">
                  <c:v>Raw chicken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'fig5'!$B$2:$AA$2</c15:sqref>
                  </c15:fullRef>
                </c:ext>
              </c:extLst>
              <c:f>('fig5'!$B$2:$M$2,'fig5'!$P$2:$AA$2)</c:f>
              <c:numCache>
                <c:formatCode>0</c:formatCode>
                <c:ptCount val="24"/>
                <c:pt idx="0">
                  <c:v>522.97698920904759</c:v>
                </c:pt>
                <c:pt idx="1">
                  <c:v>471.92710871194248</c:v>
                </c:pt>
                <c:pt idx="2">
                  <c:v>1140.1541288290548</c:v>
                </c:pt>
                <c:pt idx="3">
                  <c:v>408.44946437723462</c:v>
                </c:pt>
                <c:pt idx="4">
                  <c:v>179.42325219811929</c:v>
                </c:pt>
                <c:pt idx="5">
                  <c:v>139.37599929521096</c:v>
                </c:pt>
                <c:pt idx="6">
                  <c:v>489.03396788537873</c:v>
                </c:pt>
                <c:pt idx="7">
                  <c:v>162.09538205300245</c:v>
                </c:pt>
                <c:pt idx="8">
                  <c:v>331.71405603959209</c:v>
                </c:pt>
                <c:pt idx="9">
                  <c:v>368.9704696787955</c:v>
                </c:pt>
                <c:pt idx="10">
                  <c:v>243.69545755532303</c:v>
                </c:pt>
                <c:pt idx="11">
                  <c:v>581.81354809991103</c:v>
                </c:pt>
                <c:pt idx="12">
                  <c:v>1481.1241488280289</c:v>
                </c:pt>
                <c:pt idx="13">
                  <c:v>1981.843509210192</c:v>
                </c:pt>
                <c:pt idx="14">
                  <c:v>1048.5852392780328</c:v>
                </c:pt>
                <c:pt idx="15">
                  <c:v>194.46494192439894</c:v>
                </c:pt>
                <c:pt idx="16">
                  <c:v>525.27161643949069</c:v>
                </c:pt>
                <c:pt idx="17">
                  <c:v>150.759255983271</c:v>
                </c:pt>
                <c:pt idx="18">
                  <c:v>147.17434054177733</c:v>
                </c:pt>
                <c:pt idx="19">
                  <c:v>197.32761497685675</c:v>
                </c:pt>
                <c:pt idx="20">
                  <c:v>421.36446806656789</c:v>
                </c:pt>
                <c:pt idx="21">
                  <c:v>121.3965117329879</c:v>
                </c:pt>
                <c:pt idx="22">
                  <c:v>217.83783783783784</c:v>
                </c:pt>
                <c:pt idx="23">
                  <c:v>191.14624505928853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8-463D-BCF8-1AE63B931D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2306848"/>
        <c:axId val="392310456"/>
      </c:barChart>
      <c:catAx>
        <c:axId val="3923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92310456"/>
        <c:crosses val="autoZero"/>
        <c:auto val="1"/>
        <c:lblAlgn val="ctr"/>
        <c:lblOffset val="100"/>
        <c:noMultiLvlLbl val="0"/>
      </c:catAx>
      <c:valAx>
        <c:axId val="3923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Quantity needed to meet requirements (g)</a:t>
                </a:r>
              </a:p>
              <a:p>
                <a:pPr>
                  <a:defRPr/>
                </a:pP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923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11</xdr:row>
      <xdr:rowOff>0</xdr:rowOff>
    </xdr:from>
    <xdr:to>
      <xdr:col>10</xdr:col>
      <xdr:colOff>601980</xdr:colOff>
      <xdr:row>27</xdr:row>
      <xdr:rowOff>54945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F5BCC-4B46-4D0A-BF04-ABE69080E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99060</xdr:rowOff>
    </xdr:from>
    <xdr:to>
      <xdr:col>23</xdr:col>
      <xdr:colOff>351675</xdr:colOff>
      <xdr:row>32</xdr:row>
      <xdr:rowOff>73663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20E60-B62D-4864-B08F-FE30FE00F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8FA5-2AB5-4371-8834-774252AEBED8}">
  <dimension ref="A1:X11"/>
  <sheetViews>
    <sheetView zoomScale="90" zoomScaleNormal="90" workbookViewId="0">
      <selection activeCell="B24" sqref="B24"/>
    </sheetView>
  </sheetViews>
  <sheetFormatPr defaultRowHeight="14.4" x14ac:dyDescent="0.3"/>
  <cols>
    <col min="1" max="1" width="24.44140625" customWidth="1"/>
    <col min="2" max="2" width="11.77734375" customWidth="1"/>
    <col min="3" max="3" width="13.21875" customWidth="1"/>
    <col min="4" max="4" width="12.33203125" customWidth="1"/>
    <col min="5" max="5" width="12.21875" customWidth="1"/>
    <col min="6" max="6" width="12.77734375" customWidth="1"/>
    <col min="7" max="7" width="11.21875" customWidth="1"/>
    <col min="8" max="8" width="11.6640625" customWidth="1"/>
    <col min="9" max="9" width="12.21875" customWidth="1"/>
    <col min="10" max="10" width="12.77734375" customWidth="1"/>
    <col min="11" max="11" width="12.33203125" customWidth="1"/>
  </cols>
  <sheetData>
    <row r="1" spans="1:24" ht="43.2" x14ac:dyDescent="0.3">
      <c r="A1" s="8" t="s">
        <v>27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/>
    </row>
    <row r="2" spans="1:24" x14ac:dyDescent="0.3">
      <c r="A2" s="8" t="s">
        <v>28</v>
      </c>
      <c r="B2" s="9">
        <v>0.25521443182368614</v>
      </c>
      <c r="C2" s="9">
        <v>0.26617364033371338</v>
      </c>
      <c r="D2" s="9">
        <v>0.31891483009347293</v>
      </c>
      <c r="E2" s="9">
        <v>0.3257294209668159</v>
      </c>
      <c r="F2" s="9">
        <v>0.35040148918523994</v>
      </c>
      <c r="G2" s="9">
        <v>0.45126512913665556</v>
      </c>
      <c r="H2" s="9">
        <v>0.23407039185290285</v>
      </c>
      <c r="I2" s="9">
        <v>0.382490847146571</v>
      </c>
      <c r="J2" s="9">
        <v>0.29205726697672701</v>
      </c>
      <c r="K2" s="9">
        <v>0.30374140508656722</v>
      </c>
      <c r="L2" s="9">
        <v>0.25441590344754345</v>
      </c>
      <c r="M2" s="9">
        <v>0.2228307708200537</v>
      </c>
      <c r="N2" s="9">
        <v>0.17994501847273103</v>
      </c>
      <c r="O2" s="9">
        <v>0.17682612486779839</v>
      </c>
      <c r="P2" s="9">
        <v>0.20376147139384546</v>
      </c>
      <c r="Q2" s="9">
        <v>0.98748365065632926</v>
      </c>
      <c r="R2" s="9">
        <v>0.99843908864043196</v>
      </c>
      <c r="S2" s="9">
        <v>0.6985558307270332</v>
      </c>
      <c r="T2" s="9">
        <v>0.67923210009322865</v>
      </c>
      <c r="U2" s="9">
        <v>0.78192755784884482</v>
      </c>
      <c r="V2" s="9">
        <v>0.71599281115559199</v>
      </c>
      <c r="W2" s="9">
        <v>0.730588508616416</v>
      </c>
      <c r="X2" s="9"/>
    </row>
    <row r="3" spans="1:24" x14ac:dyDescent="0.3">
      <c r="A3" s="8" t="s">
        <v>29</v>
      </c>
      <c r="B3" s="9">
        <v>0.68484509415037997</v>
      </c>
      <c r="C3" s="9">
        <v>0.39412866217340298</v>
      </c>
      <c r="D3" s="9">
        <v>0.24381153151007298</v>
      </c>
      <c r="E3" s="9">
        <v>0.45538069264846598</v>
      </c>
      <c r="F3" s="9">
        <v>1.0366549358642694</v>
      </c>
      <c r="G3" s="9">
        <v>1.334519579702063</v>
      </c>
      <c r="H3" s="9">
        <v>0.38034167811344194</v>
      </c>
      <c r="I3" s="9">
        <v>1.2140361211480779</v>
      </c>
      <c r="J3" s="9">
        <v>0.56072390244988524</v>
      </c>
      <c r="K3" s="9">
        <v>0.71366295249353673</v>
      </c>
      <c r="L3" s="9">
        <v>0.79321993211549646</v>
      </c>
      <c r="M3" s="9">
        <v>0.31969004607651291</v>
      </c>
      <c r="N3" s="9">
        <v>4.7367794839044901E-2</v>
      </c>
      <c r="O3" s="9">
        <v>3.4071790628212188E-2</v>
      </c>
      <c r="P3" s="9">
        <v>0.27151538257711305</v>
      </c>
      <c r="Q3" s="9">
        <v>0.55086830484553384</v>
      </c>
      <c r="R3" s="9">
        <v>0.57199668611963372</v>
      </c>
      <c r="S3" s="9">
        <v>0.96821376528702685</v>
      </c>
      <c r="T3" s="9">
        <v>0.48059924406952126</v>
      </c>
      <c r="U3" s="9">
        <v>1.6233357739820593</v>
      </c>
      <c r="V3" s="9">
        <v>1.3940985426135535</v>
      </c>
      <c r="W3" s="9">
        <v>1.0997767261463804</v>
      </c>
      <c r="X3" s="9"/>
    </row>
    <row r="4" spans="1:24" x14ac:dyDescent="0.3">
      <c r="A4" s="8" t="s">
        <v>34</v>
      </c>
      <c r="B4" s="9">
        <v>0</v>
      </c>
      <c r="C4" s="9">
        <v>0</v>
      </c>
      <c r="D4" s="9">
        <v>0</v>
      </c>
      <c r="E4" s="9">
        <v>0</v>
      </c>
      <c r="F4" s="9">
        <v>0.21194013744858642</v>
      </c>
      <c r="G4" s="9">
        <v>0.52516969128596791</v>
      </c>
      <c r="H4" s="9">
        <v>0</v>
      </c>
      <c r="I4" s="9">
        <v>0.35525162742664418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0.15623574278726834</v>
      </c>
      <c r="R4" s="9">
        <v>0.2181832237152834</v>
      </c>
      <c r="S4" s="9">
        <v>0.74755673368017606</v>
      </c>
      <c r="T4" s="9">
        <v>0.30786207803051913</v>
      </c>
      <c r="U4" s="9">
        <v>1.3961049320270356</v>
      </c>
      <c r="V4" s="9">
        <v>0.99067998788907352</v>
      </c>
      <c r="W4" s="9">
        <v>1.3405373552960578</v>
      </c>
      <c r="X4" s="9"/>
    </row>
    <row r="5" spans="1:24" x14ac:dyDescent="0.3">
      <c r="A5" s="8" t="s">
        <v>30</v>
      </c>
      <c r="B5" s="9">
        <v>0.23351211752908088</v>
      </c>
      <c r="C5" s="9">
        <v>0.12323009413547274</v>
      </c>
      <c r="D5" s="9">
        <v>1.7162739873883684E-2</v>
      </c>
      <c r="E5" s="9">
        <v>0.28333159952198417</v>
      </c>
      <c r="F5" s="9">
        <v>0.35480823376482795</v>
      </c>
      <c r="G5" s="9">
        <v>0.89664541894836236</v>
      </c>
      <c r="H5" s="9">
        <v>2.4062090914993926E-2</v>
      </c>
      <c r="I5" s="9">
        <v>0.74450283935270156</v>
      </c>
      <c r="J5" s="9">
        <v>0</v>
      </c>
      <c r="K5" s="9">
        <v>0</v>
      </c>
      <c r="L5" s="9">
        <v>0.17189595680309491</v>
      </c>
      <c r="M5" s="9">
        <v>0</v>
      </c>
      <c r="N5" s="9">
        <v>0</v>
      </c>
      <c r="O5" s="9">
        <v>0</v>
      </c>
      <c r="P5" s="9">
        <v>0</v>
      </c>
      <c r="Q5" s="9">
        <v>0.25264023318891571</v>
      </c>
      <c r="R5" s="9">
        <v>0.33842006941361347</v>
      </c>
      <c r="S5" s="9">
        <v>0.54763397538482683</v>
      </c>
      <c r="T5" s="9">
        <v>0.27922989456289671</v>
      </c>
      <c r="U5" s="9">
        <v>0.90447524018307968</v>
      </c>
      <c r="V5" s="9">
        <v>0.68179810910587435</v>
      </c>
      <c r="W5" s="9">
        <v>0.84270141817492994</v>
      </c>
      <c r="X5" s="9"/>
    </row>
    <row r="6" spans="1:24" x14ac:dyDescent="0.3">
      <c r="A6" s="8" t="s">
        <v>31</v>
      </c>
      <c r="B6" s="9">
        <v>0.50255400580132892</v>
      </c>
      <c r="C6" s="9">
        <v>0.63245254408902374</v>
      </c>
      <c r="D6" s="9">
        <v>0.2409816712382726</v>
      </c>
      <c r="E6" s="9">
        <v>0.69134931002884137</v>
      </c>
      <c r="F6" s="9">
        <v>1.0145696276552822</v>
      </c>
      <c r="G6" s="9">
        <v>1.7667579486103802</v>
      </c>
      <c r="H6" s="9">
        <v>0.65986639630409916</v>
      </c>
      <c r="I6" s="9">
        <v>1.3691720535639598</v>
      </c>
      <c r="J6" s="9">
        <v>0.74875003721310585</v>
      </c>
      <c r="K6" s="9">
        <v>0.54200538437774215</v>
      </c>
      <c r="L6" s="9">
        <v>0.84462063158346601</v>
      </c>
      <c r="M6" s="9">
        <v>0.53956251046144577</v>
      </c>
      <c r="N6" s="9">
        <v>0.21865989188529503</v>
      </c>
      <c r="O6" s="9">
        <v>0.14411482683682264</v>
      </c>
      <c r="P6" s="9">
        <v>0.23201312113355857</v>
      </c>
      <c r="Q6" s="9">
        <v>0.14754852967133833</v>
      </c>
      <c r="R6" s="9">
        <v>0.21429393149411222</v>
      </c>
      <c r="S6" s="9">
        <v>0.87897981026269223</v>
      </c>
      <c r="T6" s="9">
        <v>0.30688884560845031</v>
      </c>
      <c r="U6" s="9">
        <v>1.069254414587238</v>
      </c>
      <c r="V6" s="9">
        <v>1.1835025363505478</v>
      </c>
      <c r="W6" s="9">
        <v>0.8169155646000491</v>
      </c>
      <c r="X6" s="9"/>
    </row>
    <row r="7" spans="1:24" x14ac:dyDescent="0.3">
      <c r="A7" s="8" t="s">
        <v>32</v>
      </c>
      <c r="B7" s="9">
        <v>0.54088397203840954</v>
      </c>
      <c r="C7" s="9">
        <v>0.60710585571550346</v>
      </c>
      <c r="D7" s="9">
        <v>0.25698540675970238</v>
      </c>
      <c r="E7" s="9">
        <v>1.02989678960724</v>
      </c>
      <c r="F7" s="9">
        <v>1.5460679718903936</v>
      </c>
      <c r="G7" s="9">
        <v>2.3349512046448986</v>
      </c>
      <c r="H7" s="9">
        <v>0.74702295499013549</v>
      </c>
      <c r="I7" s="9">
        <v>1.8961218984581243</v>
      </c>
      <c r="J7" s="9">
        <v>0.77155404388673365</v>
      </c>
      <c r="K7" s="9">
        <v>0.65533699813564283</v>
      </c>
      <c r="L7" s="9">
        <v>1.1289788184367358</v>
      </c>
      <c r="M7" s="9">
        <v>0.50627588199071927</v>
      </c>
      <c r="N7" s="9">
        <v>0</v>
      </c>
      <c r="O7" s="9">
        <v>0</v>
      </c>
      <c r="P7" s="9">
        <v>0.16325437688078304</v>
      </c>
      <c r="Q7" s="9">
        <v>0.16333072685141181</v>
      </c>
      <c r="R7" s="9">
        <v>0.27908679917286611</v>
      </c>
      <c r="S7" s="9">
        <v>1.3207263048068421</v>
      </c>
      <c r="T7" s="9">
        <v>0.47954944002704508</v>
      </c>
      <c r="U7" s="9">
        <v>2.1967887465397493</v>
      </c>
      <c r="V7" s="9">
        <v>1.7897788280610694</v>
      </c>
      <c r="W7" s="9">
        <v>1.8321621450284304</v>
      </c>
      <c r="X7" s="9"/>
    </row>
    <row r="8" spans="1:24" x14ac:dyDescent="0.3">
      <c r="A8" s="8" t="s">
        <v>33</v>
      </c>
      <c r="B8" s="9">
        <v>0.23710412228181982</v>
      </c>
      <c r="C8" s="9">
        <v>0.31143105925301662</v>
      </c>
      <c r="D8" s="9">
        <v>0.1087572257685448</v>
      </c>
      <c r="E8" s="9">
        <v>0.53093485472669166</v>
      </c>
      <c r="F8" s="9">
        <v>0.82696296622133247</v>
      </c>
      <c r="G8" s="9">
        <v>1.1833768720313877</v>
      </c>
      <c r="H8" s="9">
        <v>0.42873829277548975</v>
      </c>
      <c r="I8" s="9">
        <v>0.98282337970045786</v>
      </c>
      <c r="J8" s="9">
        <v>0.46769359195357751</v>
      </c>
      <c r="K8" s="9">
        <v>0.41202794595733783</v>
      </c>
      <c r="L8" s="9">
        <v>0.6151309852682969</v>
      </c>
      <c r="M8" s="9">
        <v>0.34583650436255176</v>
      </c>
      <c r="N8" s="9">
        <v>8.9923261694594397E-3</v>
      </c>
      <c r="O8" s="9">
        <v>0</v>
      </c>
      <c r="P8" s="9">
        <v>0.16284000684484337</v>
      </c>
      <c r="Q8" s="9">
        <v>6.256800772802526E-2</v>
      </c>
      <c r="R8" s="9">
        <v>0.11825457326232813</v>
      </c>
      <c r="S8" s="9">
        <v>0.63764706775891145</v>
      </c>
      <c r="T8" s="9">
        <v>0.25395501844177748</v>
      </c>
      <c r="U8" s="9">
        <v>0.96801776750683222</v>
      </c>
      <c r="V8" s="9">
        <v>0.84253817305062773</v>
      </c>
      <c r="W8" s="9">
        <v>0.86441851419536142</v>
      </c>
      <c r="X8" s="9"/>
    </row>
    <row r="9" spans="1:24" x14ac:dyDescent="0.3">
      <c r="A9" s="1" t="s">
        <v>35</v>
      </c>
      <c r="B9">
        <v>0.96661695483352916</v>
      </c>
      <c r="C9">
        <v>0.99669300688320128</v>
      </c>
      <c r="D9">
        <v>0.67661753463157104</v>
      </c>
      <c r="E9">
        <v>1.8794312007065659</v>
      </c>
      <c r="F9">
        <v>2.2846783496426242</v>
      </c>
      <c r="G9">
        <v>1.8177749466214006</v>
      </c>
      <c r="H9">
        <v>0.73044415146562791</v>
      </c>
      <c r="I9">
        <v>2.9765605506927999</v>
      </c>
      <c r="J9">
        <v>1.4191047505874492</v>
      </c>
      <c r="K9">
        <v>0.82103150504850364</v>
      </c>
      <c r="L9">
        <v>0.7726985977562163</v>
      </c>
      <c r="M9">
        <v>0.55295537819206542</v>
      </c>
      <c r="N9">
        <v>5.0374432582592679E-2</v>
      </c>
      <c r="O9">
        <v>0</v>
      </c>
      <c r="P9">
        <v>0.28726806618986928</v>
      </c>
      <c r="Q9">
        <v>0</v>
      </c>
      <c r="R9">
        <v>5.1089444510862399E-2</v>
      </c>
      <c r="S9">
        <v>1.3132110238032149</v>
      </c>
      <c r="T9">
        <v>0.18558303468265824</v>
      </c>
      <c r="U9">
        <v>1.7112086120834946</v>
      </c>
      <c r="V9">
        <v>1.6507788344753624</v>
      </c>
      <c r="W9">
        <v>1.9388861639236825</v>
      </c>
    </row>
    <row r="10" spans="1:24" x14ac:dyDescent="0.3">
      <c r="A10" s="1" t="s">
        <v>36</v>
      </c>
      <c r="B10">
        <v>0.58478751835517129</v>
      </c>
      <c r="C10">
        <v>0.68658473641078543</v>
      </c>
      <c r="D10">
        <v>0.1441381477798403</v>
      </c>
      <c r="E10">
        <v>0.86429996957611988</v>
      </c>
      <c r="F10">
        <v>1.132027708328645</v>
      </c>
      <c r="G10">
        <v>2.2349174900313962</v>
      </c>
      <c r="H10">
        <v>0.46624124044903409</v>
      </c>
      <c r="I10">
        <v>2.2759571049178682</v>
      </c>
      <c r="J10">
        <v>0.51847240126293659</v>
      </c>
      <c r="K10">
        <v>0.2996964300083686</v>
      </c>
      <c r="L10">
        <v>0.69011541445707913</v>
      </c>
      <c r="M10">
        <v>7.7250351896030425E-2</v>
      </c>
      <c r="N10">
        <v>0</v>
      </c>
      <c r="O10">
        <v>0</v>
      </c>
      <c r="P10">
        <v>0</v>
      </c>
      <c r="Q10">
        <v>0.31865084264416832</v>
      </c>
      <c r="R10">
        <v>0.38376879596103652</v>
      </c>
      <c r="S10">
        <v>0.85181525291545146</v>
      </c>
      <c r="T10">
        <v>0.37354807770690501</v>
      </c>
      <c r="U10">
        <v>1.2219096922442449</v>
      </c>
      <c r="V10">
        <v>0.94571898988515524</v>
      </c>
      <c r="W10">
        <v>0.88535938003580938</v>
      </c>
    </row>
    <row r="11" spans="1:24" x14ac:dyDescent="0.3">
      <c r="A11" s="1" t="s">
        <v>37</v>
      </c>
      <c r="B11">
        <v>0.22440085976379301</v>
      </c>
      <c r="C11">
        <v>0.28388538299771759</v>
      </c>
      <c r="D11">
        <v>4.1912033621489986E-2</v>
      </c>
      <c r="E11">
        <v>0.44395239359537775</v>
      </c>
      <c r="F11">
        <v>0.67402343026299627</v>
      </c>
      <c r="G11">
        <v>1.1886458615702999</v>
      </c>
      <c r="H11">
        <v>0.33043913324658275</v>
      </c>
      <c r="I11">
        <v>1.1220710896140931</v>
      </c>
      <c r="J11">
        <v>0.38229912719536974</v>
      </c>
      <c r="K11">
        <v>0.24504069860208222</v>
      </c>
      <c r="L11">
        <v>0.5461905281711068</v>
      </c>
      <c r="M11">
        <v>0.24913675894453913</v>
      </c>
      <c r="N11">
        <v>0</v>
      </c>
      <c r="O11">
        <v>0</v>
      </c>
      <c r="P11">
        <v>7.3507707711593887E-2</v>
      </c>
      <c r="Q11">
        <v>0.36350679221260102</v>
      </c>
      <c r="R11">
        <v>0.40916421499485411</v>
      </c>
      <c r="S11">
        <v>0.73314182700507913</v>
      </c>
      <c r="T11">
        <v>0.38734893710795865</v>
      </c>
      <c r="U11">
        <v>0.95571558291478198</v>
      </c>
      <c r="V11">
        <v>0.9918876625590991</v>
      </c>
      <c r="W11">
        <v>0.89812359175973144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D941-5568-467A-A236-4857E0272CEE}">
  <dimension ref="A1:AA2"/>
  <sheetViews>
    <sheetView zoomScale="70" zoomScaleNormal="70" workbookViewId="0">
      <selection sqref="A1:AA2"/>
    </sheetView>
  </sheetViews>
  <sheetFormatPr defaultRowHeight="14.4" x14ac:dyDescent="0.3"/>
  <cols>
    <col min="1" max="1" width="17.5546875" customWidth="1"/>
    <col min="11" max="11" width="11.21875" customWidth="1"/>
  </cols>
  <sheetData>
    <row r="1" spans="1:27" ht="43.2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ht="43.2" x14ac:dyDescent="0.3">
      <c r="A2" s="3" t="s">
        <v>26</v>
      </c>
      <c r="B2" s="5">
        <v>522.97698920904759</v>
      </c>
      <c r="C2" s="5">
        <v>471.92710871194248</v>
      </c>
      <c r="D2" s="5">
        <v>1140.1541288290548</v>
      </c>
      <c r="E2" s="6">
        <v>408.44946437723462</v>
      </c>
      <c r="F2" s="6">
        <v>179.42325219811929</v>
      </c>
      <c r="G2" s="6">
        <v>139.37599929521096</v>
      </c>
      <c r="H2" s="5">
        <v>489.03396788537873</v>
      </c>
      <c r="I2" s="6">
        <v>162.09538205300245</v>
      </c>
      <c r="J2" s="6">
        <v>331.71405603959209</v>
      </c>
      <c r="K2" s="6">
        <v>368.9704696787955</v>
      </c>
      <c r="L2" s="6">
        <v>243.69545755532303</v>
      </c>
      <c r="M2" s="5">
        <v>581.81354809991103</v>
      </c>
      <c r="N2" s="7">
        <v>13789.535395317414</v>
      </c>
      <c r="O2" s="7">
        <v>5459.0614866595233</v>
      </c>
      <c r="P2" s="5">
        <v>1481.1241488280289</v>
      </c>
      <c r="Q2" s="5">
        <v>1981.843509210192</v>
      </c>
      <c r="R2" s="5">
        <v>1048.5852392780328</v>
      </c>
      <c r="S2" s="6">
        <v>194.46494192439894</v>
      </c>
      <c r="T2" s="5">
        <v>525.27161643949069</v>
      </c>
      <c r="U2" s="6">
        <v>150.759255983271</v>
      </c>
      <c r="V2" s="6">
        <v>147.17434054177733</v>
      </c>
      <c r="W2" s="6">
        <v>197.32761497685675</v>
      </c>
      <c r="X2" s="5">
        <v>421.36446806656789</v>
      </c>
      <c r="Y2" s="5">
        <v>121.3965117329879</v>
      </c>
      <c r="Z2" s="5">
        <v>217.83783783783784</v>
      </c>
      <c r="AA2" s="5">
        <v>191.14624505928853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8F0D-50A3-461E-BC09-63F2E9FDF941}">
  <dimension ref="A1:Y11"/>
  <sheetViews>
    <sheetView tabSelected="1" workbookViewId="0">
      <selection activeCell="W16" sqref="W16"/>
    </sheetView>
  </sheetViews>
  <sheetFormatPr defaultColWidth="13.109375" defaultRowHeight="14.4" x14ac:dyDescent="0.3"/>
  <sheetData>
    <row r="1" spans="1:25" x14ac:dyDescent="0.3">
      <c r="A1" s="10" t="s">
        <v>38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0" t="s">
        <v>21</v>
      </c>
      <c r="V1" s="10" t="s">
        <v>46</v>
      </c>
      <c r="W1" s="10" t="s">
        <v>23</v>
      </c>
      <c r="X1" s="10" t="s">
        <v>24</v>
      </c>
      <c r="Y1" s="10" t="s">
        <v>47</v>
      </c>
    </row>
    <row r="2" spans="1:25" x14ac:dyDescent="0.3">
      <c r="A2" s="10" t="s">
        <v>28</v>
      </c>
      <c r="B2" s="10">
        <f>'fig4'!B2</f>
        <v>0.25521443182368614</v>
      </c>
      <c r="C2" s="10">
        <f>'fig4'!C2</f>
        <v>0.26617364033371338</v>
      </c>
      <c r="D2" s="10">
        <f>'fig4'!D2</f>
        <v>0.31891483009347293</v>
      </c>
      <c r="E2" s="10">
        <f>'fig4'!E2</f>
        <v>0.3257294209668159</v>
      </c>
      <c r="F2" s="10">
        <f>'fig4'!F2</f>
        <v>0.35040148918523994</v>
      </c>
      <c r="G2" s="10">
        <f>'fig4'!G2</f>
        <v>0.45126512913665556</v>
      </c>
      <c r="H2" s="10">
        <f>'fig4'!H2</f>
        <v>0.23407039185290285</v>
      </c>
      <c r="I2" s="10">
        <f>'fig4'!I2</f>
        <v>0.382490847146571</v>
      </c>
      <c r="J2" s="10">
        <f>'fig4'!J2</f>
        <v>0.29205726697672701</v>
      </c>
      <c r="K2" s="10">
        <f>'fig4'!K2</f>
        <v>0.30374140508656722</v>
      </c>
      <c r="L2" s="10">
        <f>'fig4'!L2</f>
        <v>0.25441590344754345</v>
      </c>
      <c r="M2" s="10">
        <f>'fig4'!M2</f>
        <v>0.2228307708200537</v>
      </c>
      <c r="N2" s="10">
        <f>'fig4'!P2</f>
        <v>0.20376147139384546</v>
      </c>
      <c r="O2" s="10">
        <f>'fig4'!Q2</f>
        <v>0.98748365065632926</v>
      </c>
      <c r="P2" s="10">
        <f>'fig4'!R2</f>
        <v>0.99843908864043196</v>
      </c>
      <c r="Q2" s="10">
        <f>'fig4'!S2</f>
        <v>0.6985558307270332</v>
      </c>
      <c r="R2" s="10">
        <f>'fig4'!T2</f>
        <v>0.67923210009322865</v>
      </c>
      <c r="S2" s="10">
        <f>'fig4'!U2</f>
        <v>0.78192755784884482</v>
      </c>
      <c r="T2" s="10">
        <f>'fig4'!V2</f>
        <v>0.71599281115559199</v>
      </c>
      <c r="U2" s="10">
        <f>'fig4'!W2</f>
        <v>0.730588508616416</v>
      </c>
      <c r="V2">
        <v>0.20240000000000002</v>
      </c>
      <c r="W2">
        <v>0.9256000000000002</v>
      </c>
      <c r="X2">
        <v>0.32200000000000001</v>
      </c>
      <c r="Y2">
        <v>1.2136</v>
      </c>
    </row>
    <row r="3" spans="1:25" x14ac:dyDescent="0.3">
      <c r="A3" s="10" t="s">
        <v>29</v>
      </c>
      <c r="B3" s="10">
        <f>'fig4'!B3</f>
        <v>0.68484509415037997</v>
      </c>
      <c r="C3" s="10">
        <f>'fig4'!C3</f>
        <v>0.39412866217340298</v>
      </c>
      <c r="D3" s="10">
        <f>'fig4'!D3</f>
        <v>0.24381153151007298</v>
      </c>
      <c r="E3" s="10">
        <f>'fig4'!E3</f>
        <v>0.45538069264846598</v>
      </c>
      <c r="F3" s="10">
        <f>'fig4'!F3</f>
        <v>1.0366549358642694</v>
      </c>
      <c r="G3" s="10">
        <f>'fig4'!G3</f>
        <v>1.334519579702063</v>
      </c>
      <c r="H3" s="10">
        <f>'fig4'!H3</f>
        <v>0.38034167811344194</v>
      </c>
      <c r="I3" s="10">
        <f>'fig4'!I3</f>
        <v>1.2140361211480779</v>
      </c>
      <c r="J3" s="10">
        <f>'fig4'!J3</f>
        <v>0.56072390244988524</v>
      </c>
      <c r="K3" s="10">
        <f>'fig4'!K3</f>
        <v>0.71366295249353673</v>
      </c>
      <c r="L3" s="10">
        <f>'fig4'!L3</f>
        <v>0.79321993211549646</v>
      </c>
      <c r="M3" s="10">
        <f>'fig4'!M3</f>
        <v>0.31969004607651291</v>
      </c>
      <c r="N3" s="10">
        <f>'fig4'!P3</f>
        <v>0.27151538257711305</v>
      </c>
      <c r="O3" s="10">
        <f>'fig4'!Q3</f>
        <v>0.55086830484553384</v>
      </c>
      <c r="P3" s="10">
        <f>'fig4'!R3</f>
        <v>0.57199668611963372</v>
      </c>
      <c r="Q3" s="10">
        <f>'fig4'!S3</f>
        <v>0.96821376528702685</v>
      </c>
      <c r="R3" s="10">
        <f>'fig4'!T3</f>
        <v>0.48059924406952126</v>
      </c>
      <c r="S3" s="10">
        <f>'fig4'!U3</f>
        <v>1.6233357739820593</v>
      </c>
      <c r="T3" s="10">
        <f>'fig4'!V3</f>
        <v>1.3940985426135535</v>
      </c>
      <c r="U3" s="10">
        <f>'fig4'!W3</f>
        <v>1.0997767261463804</v>
      </c>
      <c r="V3">
        <v>0.47073333333333334</v>
      </c>
      <c r="W3">
        <v>2.2036400000000005</v>
      </c>
      <c r="X3">
        <v>0.92899999999999994</v>
      </c>
      <c r="Y3">
        <v>2.4864000000000006</v>
      </c>
    </row>
    <row r="4" spans="1:25" x14ac:dyDescent="0.3">
      <c r="A4" s="10" t="s">
        <v>34</v>
      </c>
      <c r="B4" s="10">
        <f>'fig4'!B4</f>
        <v>0</v>
      </c>
      <c r="C4" s="10">
        <f>'fig4'!C4</f>
        <v>0</v>
      </c>
      <c r="D4" s="10">
        <f>'fig4'!D4</f>
        <v>0</v>
      </c>
      <c r="E4" s="10">
        <f>'fig4'!E4</f>
        <v>0</v>
      </c>
      <c r="F4" s="10">
        <f>'fig4'!F4</f>
        <v>0.21194013744858642</v>
      </c>
      <c r="G4" s="10">
        <f>'fig4'!G4</f>
        <v>0.52516969128596791</v>
      </c>
      <c r="H4" s="10">
        <f>'fig4'!H4</f>
        <v>0</v>
      </c>
      <c r="I4" s="10">
        <f>'fig4'!I4</f>
        <v>0.35525162742664418</v>
      </c>
      <c r="J4" s="10">
        <f>'fig4'!J4</f>
        <v>0</v>
      </c>
      <c r="K4" s="10">
        <f>'fig4'!K4</f>
        <v>0</v>
      </c>
      <c r="L4" s="10">
        <f>'fig4'!L4</f>
        <v>0</v>
      </c>
      <c r="M4" s="10">
        <f>'fig4'!M4</f>
        <v>0</v>
      </c>
      <c r="N4" s="10">
        <f>'fig4'!P4</f>
        <v>0</v>
      </c>
      <c r="O4" s="10">
        <f>'fig4'!Q4</f>
        <v>0.15623574278726834</v>
      </c>
      <c r="P4" s="10">
        <f>'fig4'!R4</f>
        <v>0.2181832237152834</v>
      </c>
      <c r="Q4" s="10">
        <f>'fig4'!S4</f>
        <v>0.74755673368017606</v>
      </c>
      <c r="R4" s="10">
        <f>'fig4'!T4</f>
        <v>0.30786207803051913</v>
      </c>
      <c r="S4" s="10">
        <f>'fig4'!U4</f>
        <v>1.3961049320270356</v>
      </c>
      <c r="T4" s="10">
        <f>'fig4'!V4</f>
        <v>0.99067998788907352</v>
      </c>
      <c r="U4" s="10">
        <f>'fig4'!W4</f>
        <v>1.3405373552960578</v>
      </c>
      <c r="V4">
        <v>0.41476666666666673</v>
      </c>
      <c r="W4">
        <v>1.7265999999999999</v>
      </c>
      <c r="X4">
        <v>0.67500000000000004</v>
      </c>
      <c r="Y4">
        <v>1.08928</v>
      </c>
    </row>
    <row r="5" spans="1:25" x14ac:dyDescent="0.3">
      <c r="A5" s="10" t="s">
        <v>30</v>
      </c>
      <c r="B5" s="10">
        <f>'fig4'!B5</f>
        <v>0.23351211752908088</v>
      </c>
      <c r="C5" s="10">
        <f>'fig4'!C5</f>
        <v>0.12323009413547274</v>
      </c>
      <c r="D5" s="10">
        <f>'fig4'!D5</f>
        <v>1.7162739873883684E-2</v>
      </c>
      <c r="E5" s="10">
        <f>'fig4'!E5</f>
        <v>0.28333159952198417</v>
      </c>
      <c r="F5" s="10">
        <f>'fig4'!F5</f>
        <v>0.35480823376482795</v>
      </c>
      <c r="G5" s="10">
        <f>'fig4'!G5</f>
        <v>0.89664541894836236</v>
      </c>
      <c r="H5" s="10">
        <f>'fig4'!H5</f>
        <v>2.4062090914993926E-2</v>
      </c>
      <c r="I5" s="10">
        <f>'fig4'!I5</f>
        <v>0.74450283935270156</v>
      </c>
      <c r="J5" s="10">
        <f>'fig4'!J5</f>
        <v>0</v>
      </c>
      <c r="K5" s="10">
        <f>'fig4'!K5</f>
        <v>0</v>
      </c>
      <c r="L5" s="10">
        <f>'fig4'!L5</f>
        <v>0.17189595680309491</v>
      </c>
      <c r="M5" s="10">
        <f>'fig4'!M5</f>
        <v>0</v>
      </c>
      <c r="N5" s="10">
        <f>'fig4'!P5</f>
        <v>0</v>
      </c>
      <c r="O5" s="10">
        <f>'fig4'!Q5</f>
        <v>0.25264023318891571</v>
      </c>
      <c r="P5" s="10">
        <f>'fig4'!R5</f>
        <v>0.33842006941361347</v>
      </c>
      <c r="Q5" s="10">
        <f>'fig4'!S5</f>
        <v>0.54763397538482683</v>
      </c>
      <c r="R5" s="10">
        <f>'fig4'!T5</f>
        <v>0.27922989456289671</v>
      </c>
      <c r="S5" s="10">
        <f>'fig4'!U5</f>
        <v>0.90447524018307968</v>
      </c>
      <c r="T5" s="10">
        <f>'fig4'!V5</f>
        <v>0.68179810910587435</v>
      </c>
      <c r="U5" s="10">
        <f>'fig4'!W5</f>
        <v>0.84270141817492994</v>
      </c>
      <c r="V5">
        <v>0.3066666666666667</v>
      </c>
      <c r="W5">
        <v>1.4631600000000002</v>
      </c>
      <c r="X5">
        <v>0.55500000000000005</v>
      </c>
      <c r="Y5">
        <v>1.3260800000000004</v>
      </c>
    </row>
    <row r="6" spans="1:25" x14ac:dyDescent="0.3">
      <c r="A6" s="10" t="s">
        <v>31</v>
      </c>
      <c r="B6" s="10">
        <f>'fig4'!B6</f>
        <v>0.50255400580132892</v>
      </c>
      <c r="C6" s="10">
        <f>'fig4'!C6</f>
        <v>0.63245254408902374</v>
      </c>
      <c r="D6" s="10">
        <f>'fig4'!D6</f>
        <v>0.2409816712382726</v>
      </c>
      <c r="E6" s="10">
        <f>'fig4'!E6</f>
        <v>0.69134931002884137</v>
      </c>
      <c r="F6" s="10">
        <f>'fig4'!F6</f>
        <v>1.0145696276552822</v>
      </c>
      <c r="G6" s="10">
        <f>'fig4'!G6</f>
        <v>1.7667579486103802</v>
      </c>
      <c r="H6" s="10">
        <f>'fig4'!H6</f>
        <v>0.65986639630409916</v>
      </c>
      <c r="I6" s="10">
        <f>'fig4'!I6</f>
        <v>1.3691720535639598</v>
      </c>
      <c r="J6" s="10">
        <f>'fig4'!J6</f>
        <v>0.74875003721310585</v>
      </c>
      <c r="K6" s="10">
        <f>'fig4'!K6</f>
        <v>0.54200538437774215</v>
      </c>
      <c r="L6" s="10">
        <f>'fig4'!L6</f>
        <v>0.84462063158346601</v>
      </c>
      <c r="M6" s="10">
        <f>'fig4'!M6</f>
        <v>0.53956251046144577</v>
      </c>
      <c r="N6" s="10">
        <f>'fig4'!P6</f>
        <v>0.23201312113355857</v>
      </c>
      <c r="O6" s="10">
        <f>'fig4'!Q6</f>
        <v>0.14754852967133833</v>
      </c>
      <c r="P6" s="10">
        <f>'fig4'!R6</f>
        <v>0.21429393149411222</v>
      </c>
      <c r="Q6" s="10">
        <f>'fig4'!S6</f>
        <v>0.87897981026269223</v>
      </c>
      <c r="R6" s="10">
        <f>'fig4'!T6</f>
        <v>0.30688884560845031</v>
      </c>
      <c r="S6" s="10">
        <f>'fig4'!U6</f>
        <v>1.069254414587238</v>
      </c>
      <c r="T6" s="10">
        <f>'fig4'!V6</f>
        <v>1.1835025363505478</v>
      </c>
      <c r="U6" s="10">
        <f>'fig4'!W6</f>
        <v>0.8169155646000491</v>
      </c>
      <c r="V6">
        <v>0.38256666666666667</v>
      </c>
      <c r="W6">
        <v>1.3278800000000002</v>
      </c>
      <c r="X6">
        <v>0.81599999999999984</v>
      </c>
      <c r="Y6">
        <v>1.2964800000000003</v>
      </c>
    </row>
    <row r="7" spans="1:25" x14ac:dyDescent="0.3">
      <c r="A7" s="10" t="s">
        <v>32</v>
      </c>
      <c r="B7" s="10">
        <f>'fig4'!B7</f>
        <v>0.54088397203840954</v>
      </c>
      <c r="C7" s="10">
        <f>'fig4'!C7</f>
        <v>0.60710585571550346</v>
      </c>
      <c r="D7" s="10">
        <f>'fig4'!D7</f>
        <v>0.25698540675970238</v>
      </c>
      <c r="E7" s="10">
        <f>'fig4'!E7</f>
        <v>1.02989678960724</v>
      </c>
      <c r="F7" s="10">
        <f>'fig4'!F7</f>
        <v>1.5460679718903936</v>
      </c>
      <c r="G7" s="10">
        <f>'fig4'!G7</f>
        <v>2.3349512046448986</v>
      </c>
      <c r="H7" s="10">
        <f>'fig4'!H7</f>
        <v>0.74702295499013549</v>
      </c>
      <c r="I7" s="10">
        <f>'fig4'!I7</f>
        <v>1.8961218984581243</v>
      </c>
      <c r="J7" s="10">
        <f>'fig4'!J7</f>
        <v>0.77155404388673365</v>
      </c>
      <c r="K7" s="10">
        <f>'fig4'!K7</f>
        <v>0.65533699813564283</v>
      </c>
      <c r="L7" s="10">
        <f>'fig4'!L7</f>
        <v>1.1289788184367358</v>
      </c>
      <c r="M7" s="10">
        <f>'fig4'!M7</f>
        <v>0.50627588199071927</v>
      </c>
      <c r="N7" s="10">
        <f>'fig4'!P7</f>
        <v>0.16325437688078304</v>
      </c>
      <c r="O7" s="10">
        <f>'fig4'!Q7</f>
        <v>0.16333072685141181</v>
      </c>
      <c r="P7" s="10">
        <f>'fig4'!R7</f>
        <v>0.27908679917286611</v>
      </c>
      <c r="Q7" s="10">
        <f>'fig4'!S7</f>
        <v>1.3207263048068421</v>
      </c>
      <c r="R7" s="10">
        <f>'fig4'!T7</f>
        <v>0.47954944002704508</v>
      </c>
      <c r="S7" s="10">
        <f>'fig4'!U7</f>
        <v>2.1967887465397493</v>
      </c>
      <c r="T7" s="10">
        <f>'fig4'!V7</f>
        <v>1.7897788280610694</v>
      </c>
      <c r="U7" s="10">
        <f>'fig4'!W7</f>
        <v>1.8321621450284304</v>
      </c>
      <c r="V7">
        <v>0.63786666666666669</v>
      </c>
      <c r="W7">
        <v>2.8124000000000002</v>
      </c>
      <c r="X7">
        <v>1.1100000000000001</v>
      </c>
      <c r="Y7">
        <v>2.2436800000000003</v>
      </c>
    </row>
    <row r="8" spans="1:25" x14ac:dyDescent="0.3">
      <c r="A8" s="10" t="s">
        <v>33</v>
      </c>
      <c r="B8" s="10">
        <f>'fig4'!B8</f>
        <v>0.23710412228181982</v>
      </c>
      <c r="C8" s="10">
        <f>'fig4'!C8</f>
        <v>0.31143105925301662</v>
      </c>
      <c r="D8" s="10">
        <f>'fig4'!D8</f>
        <v>0.1087572257685448</v>
      </c>
      <c r="E8" s="10">
        <f>'fig4'!E8</f>
        <v>0.53093485472669166</v>
      </c>
      <c r="F8" s="10">
        <f>'fig4'!F8</f>
        <v>0.82696296622133247</v>
      </c>
      <c r="G8" s="10">
        <f>'fig4'!G8</f>
        <v>1.1833768720313877</v>
      </c>
      <c r="H8" s="10">
        <f>'fig4'!H8</f>
        <v>0.42873829277548975</v>
      </c>
      <c r="I8" s="10">
        <f>'fig4'!I8</f>
        <v>0.98282337970045786</v>
      </c>
      <c r="J8" s="10">
        <f>'fig4'!J8</f>
        <v>0.46769359195357751</v>
      </c>
      <c r="K8" s="10">
        <f>'fig4'!K8</f>
        <v>0.41202794595733783</v>
      </c>
      <c r="L8" s="10">
        <f>'fig4'!L8</f>
        <v>0.6151309852682969</v>
      </c>
      <c r="M8" s="10">
        <f>'fig4'!M8</f>
        <v>0.34583650436255176</v>
      </c>
      <c r="N8" s="10">
        <f>'fig4'!P8</f>
        <v>0.16284000684484337</v>
      </c>
      <c r="O8" s="10">
        <f>'fig4'!Q8</f>
        <v>6.256800772802526E-2</v>
      </c>
      <c r="P8" s="10">
        <f>'fig4'!R8</f>
        <v>0.11825457326232813</v>
      </c>
      <c r="Q8" s="10">
        <f>'fig4'!S8</f>
        <v>0.63764706775891145</v>
      </c>
      <c r="R8" s="10">
        <f>'fig4'!T8</f>
        <v>0.25395501844177748</v>
      </c>
      <c r="S8" s="10">
        <f>'fig4'!U8</f>
        <v>0.96801776750683222</v>
      </c>
      <c r="T8" s="10">
        <f>'fig4'!V8</f>
        <v>0.84253817305062773</v>
      </c>
      <c r="U8" s="10">
        <f>'fig4'!W8</f>
        <v>0.86441851419536142</v>
      </c>
      <c r="V8">
        <v>0.37183333333333335</v>
      </c>
      <c r="W8">
        <v>1.2317600000000002</v>
      </c>
      <c r="X8">
        <v>0.66100000000000003</v>
      </c>
      <c r="Y8">
        <v>1.2017600000000002</v>
      </c>
    </row>
    <row r="9" spans="1:25" x14ac:dyDescent="0.3">
      <c r="A9" s="11" t="s">
        <v>35</v>
      </c>
      <c r="B9" s="10">
        <f>'fig4'!B9</f>
        <v>0.96661695483352916</v>
      </c>
      <c r="C9" s="10">
        <f>'fig4'!C9</f>
        <v>0.99669300688320128</v>
      </c>
      <c r="D9" s="10">
        <f>'fig4'!D9</f>
        <v>0.67661753463157104</v>
      </c>
      <c r="E9" s="10">
        <f>'fig4'!E9</f>
        <v>1.8794312007065659</v>
      </c>
      <c r="F9" s="10">
        <f>'fig4'!F9</f>
        <v>2.2846783496426242</v>
      </c>
      <c r="G9" s="10">
        <f>'fig4'!G9</f>
        <v>1.8177749466214006</v>
      </c>
      <c r="H9" s="10">
        <f>'fig4'!H9</f>
        <v>0.73044415146562791</v>
      </c>
      <c r="I9" s="10">
        <f>'fig4'!I9</f>
        <v>2.9765605506927999</v>
      </c>
      <c r="J9" s="10">
        <f>'fig4'!J9</f>
        <v>1.4191047505874492</v>
      </c>
      <c r="K9" s="10">
        <f>'fig4'!K9</f>
        <v>0.82103150504850364</v>
      </c>
      <c r="L9" s="10">
        <f>'fig4'!L9</f>
        <v>0.7726985977562163</v>
      </c>
      <c r="M9" s="10">
        <f>'fig4'!M9</f>
        <v>0.55295537819206542</v>
      </c>
      <c r="N9" s="10">
        <f>'fig4'!P9</f>
        <v>0.28726806618986928</v>
      </c>
      <c r="O9" s="10">
        <f>'fig4'!Q9</f>
        <v>0</v>
      </c>
      <c r="P9" s="10">
        <f>'fig4'!R9</f>
        <v>5.1089444510862399E-2</v>
      </c>
      <c r="Q9" s="10">
        <f>'fig4'!S9</f>
        <v>1.3132110238032149</v>
      </c>
      <c r="R9" s="10">
        <f>'fig4'!T9</f>
        <v>0.18558303468265824</v>
      </c>
      <c r="S9" s="10">
        <f>'fig4'!U9</f>
        <v>1.7112086120834946</v>
      </c>
      <c r="T9" s="10">
        <f>'fig4'!V9</f>
        <v>1.6507788344753624</v>
      </c>
      <c r="U9" s="10">
        <f>'fig4'!W9</f>
        <v>1.9388861639236825</v>
      </c>
    </row>
    <row r="10" spans="1:25" x14ac:dyDescent="0.3">
      <c r="A10" s="11" t="s">
        <v>36</v>
      </c>
      <c r="B10" s="10">
        <f>'fig4'!B10</f>
        <v>0.58478751835517129</v>
      </c>
      <c r="C10" s="10">
        <f>'fig4'!C10</f>
        <v>0.68658473641078543</v>
      </c>
      <c r="D10" s="10">
        <f>'fig4'!D10</f>
        <v>0.1441381477798403</v>
      </c>
      <c r="E10" s="10">
        <f>'fig4'!E10</f>
        <v>0.86429996957611988</v>
      </c>
      <c r="F10" s="10">
        <f>'fig4'!F10</f>
        <v>1.132027708328645</v>
      </c>
      <c r="G10" s="10">
        <f>'fig4'!G10</f>
        <v>2.2349174900313962</v>
      </c>
      <c r="H10" s="10">
        <f>'fig4'!H10</f>
        <v>0.46624124044903409</v>
      </c>
      <c r="I10" s="10">
        <f>'fig4'!I10</f>
        <v>2.2759571049178682</v>
      </c>
      <c r="J10" s="10">
        <f>'fig4'!J10</f>
        <v>0.51847240126293659</v>
      </c>
      <c r="K10" s="10">
        <f>'fig4'!K10</f>
        <v>0.2996964300083686</v>
      </c>
      <c r="L10" s="10">
        <f>'fig4'!L10</f>
        <v>0.69011541445707913</v>
      </c>
      <c r="M10" s="10">
        <f>'fig4'!M10</f>
        <v>7.7250351896030425E-2</v>
      </c>
      <c r="N10" s="10">
        <f>'fig4'!P10</f>
        <v>0</v>
      </c>
      <c r="O10" s="10">
        <f>'fig4'!Q10</f>
        <v>0.31865084264416832</v>
      </c>
      <c r="P10" s="10">
        <f>'fig4'!R10</f>
        <v>0.38376879596103652</v>
      </c>
      <c r="Q10" s="10">
        <f>'fig4'!S10</f>
        <v>0.85181525291545146</v>
      </c>
      <c r="R10" s="10">
        <f>'fig4'!T10</f>
        <v>0.37354807770690501</v>
      </c>
      <c r="S10" s="10">
        <f>'fig4'!U10</f>
        <v>1.2219096922442449</v>
      </c>
      <c r="T10" s="10">
        <f>'fig4'!V10</f>
        <v>0.94571898988515524</v>
      </c>
      <c r="U10" s="10">
        <f>'fig4'!W10</f>
        <v>0.88535938003580938</v>
      </c>
      <c r="V10">
        <v>0.31740000000000002</v>
      </c>
      <c r="W10">
        <v>1.5877600000000003</v>
      </c>
      <c r="X10">
        <v>0.43715640037589459</v>
      </c>
      <c r="Y10">
        <v>2.9746324528301886</v>
      </c>
    </row>
    <row r="11" spans="1:25" x14ac:dyDescent="0.3">
      <c r="A11" s="11" t="s">
        <v>37</v>
      </c>
      <c r="B11" s="10">
        <f>'fig4'!B11</f>
        <v>0.22440085976379301</v>
      </c>
      <c r="C11" s="10">
        <f>'fig4'!C11</f>
        <v>0.28388538299771759</v>
      </c>
      <c r="D11" s="10">
        <f>'fig4'!D11</f>
        <v>4.1912033621489986E-2</v>
      </c>
      <c r="E11" s="10">
        <f>'fig4'!E11</f>
        <v>0.44395239359537775</v>
      </c>
      <c r="F11" s="10">
        <f>'fig4'!F11</f>
        <v>0.67402343026299627</v>
      </c>
      <c r="G11" s="10">
        <f>'fig4'!G11</f>
        <v>1.1886458615702999</v>
      </c>
      <c r="H11" s="10">
        <f>'fig4'!H11</f>
        <v>0.33043913324658275</v>
      </c>
      <c r="I11" s="10">
        <f>'fig4'!I11</f>
        <v>1.1220710896140931</v>
      </c>
      <c r="J11" s="10">
        <f>'fig4'!J11</f>
        <v>0.38229912719536974</v>
      </c>
      <c r="K11" s="10">
        <f>'fig4'!K11</f>
        <v>0.24504069860208222</v>
      </c>
      <c r="L11" s="10">
        <f>'fig4'!L11</f>
        <v>0.5461905281711068</v>
      </c>
      <c r="M11" s="10">
        <f>'fig4'!M11</f>
        <v>0.24913675894453913</v>
      </c>
      <c r="N11" s="10">
        <f>'fig4'!P11</f>
        <v>7.3507707711593887E-2</v>
      </c>
      <c r="O11" s="10">
        <f>'fig4'!Q11</f>
        <v>0.36350679221260102</v>
      </c>
      <c r="P11" s="10">
        <f>'fig4'!R11</f>
        <v>0.40916421499485411</v>
      </c>
      <c r="Q11" s="10">
        <f>'fig4'!S11</f>
        <v>0.73314182700507913</v>
      </c>
      <c r="R11" s="10">
        <f>'fig4'!T11</f>
        <v>0.38734893710795865</v>
      </c>
      <c r="S11" s="10">
        <f>'fig4'!U11</f>
        <v>0.95571558291478198</v>
      </c>
      <c r="T11" s="10">
        <f>'fig4'!V11</f>
        <v>0.9918876625590991</v>
      </c>
      <c r="U11" s="10">
        <f>'fig4'!W11</f>
        <v>0.89812359175973144</v>
      </c>
      <c r="V11">
        <v>0.41936666666666667</v>
      </c>
      <c r="W11">
        <v>1.9686800000000004</v>
      </c>
      <c r="X11">
        <v>0.49345072426903197</v>
      </c>
      <c r="Y11">
        <v>1.5924800000000003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7E6F-2C35-4868-B8DD-B57B61090B2A}">
  <dimension ref="A1:C25"/>
  <sheetViews>
    <sheetView topLeftCell="A7" workbookViewId="0">
      <selection activeCell="B1" sqref="B1"/>
    </sheetView>
  </sheetViews>
  <sheetFormatPr defaultRowHeight="14.4" x14ac:dyDescent="0.3"/>
  <cols>
    <col min="1" max="1" width="13.109375" customWidth="1"/>
    <col min="2" max="2" width="21.44140625" customWidth="1"/>
    <col min="3" max="3" width="13" bestFit="1" customWidth="1"/>
  </cols>
  <sheetData>
    <row r="1" spans="1:3" ht="28.8" x14ac:dyDescent="0.3">
      <c r="A1" s="12" t="s">
        <v>39</v>
      </c>
      <c r="B1" s="12" t="s">
        <v>45</v>
      </c>
      <c r="C1" t="s">
        <v>40</v>
      </c>
    </row>
    <row r="2" spans="1:3" x14ac:dyDescent="0.3">
      <c r="A2" s="12" t="s">
        <v>0</v>
      </c>
      <c r="B2" s="13">
        <v>522.97698920904759</v>
      </c>
      <c r="C2" t="s">
        <v>41</v>
      </c>
    </row>
    <row r="3" spans="1:3" x14ac:dyDescent="0.3">
      <c r="A3" s="12" t="s">
        <v>1</v>
      </c>
      <c r="B3" s="13">
        <v>471.92710871194248</v>
      </c>
      <c r="C3" t="s">
        <v>41</v>
      </c>
    </row>
    <row r="4" spans="1:3" x14ac:dyDescent="0.3">
      <c r="A4" s="12" t="s">
        <v>2</v>
      </c>
      <c r="B4" s="13">
        <v>1140.1541288290548</v>
      </c>
      <c r="C4" t="s">
        <v>41</v>
      </c>
    </row>
    <row r="5" spans="1:3" x14ac:dyDescent="0.3">
      <c r="A5" s="12" t="s">
        <v>3</v>
      </c>
      <c r="B5" s="13">
        <v>408.44946437723462</v>
      </c>
      <c r="C5" t="s">
        <v>41</v>
      </c>
    </row>
    <row r="6" spans="1:3" x14ac:dyDescent="0.3">
      <c r="A6" s="12" t="s">
        <v>4</v>
      </c>
      <c r="B6" s="13">
        <v>179.42325219811929</v>
      </c>
      <c r="C6" t="s">
        <v>41</v>
      </c>
    </row>
    <row r="7" spans="1:3" x14ac:dyDescent="0.3">
      <c r="A7" s="12" t="s">
        <v>5</v>
      </c>
      <c r="B7" s="13">
        <v>139.37599929521096</v>
      </c>
      <c r="C7" t="s">
        <v>41</v>
      </c>
    </row>
    <row r="8" spans="1:3" x14ac:dyDescent="0.3">
      <c r="A8" s="12" t="s">
        <v>6</v>
      </c>
      <c r="B8" s="13">
        <v>489.03396788537873</v>
      </c>
      <c r="C8" t="s">
        <v>41</v>
      </c>
    </row>
    <row r="9" spans="1:3" x14ac:dyDescent="0.3">
      <c r="A9" s="12" t="s">
        <v>7</v>
      </c>
      <c r="B9" s="13">
        <v>162.09538205300245</v>
      </c>
      <c r="C9" t="s">
        <v>41</v>
      </c>
    </row>
    <row r="10" spans="1:3" x14ac:dyDescent="0.3">
      <c r="A10" s="12" t="s">
        <v>8</v>
      </c>
      <c r="B10" s="13">
        <v>331.71405603959209</v>
      </c>
      <c r="C10" t="s">
        <v>41</v>
      </c>
    </row>
    <row r="11" spans="1:3" x14ac:dyDescent="0.3">
      <c r="A11" s="12" t="s">
        <v>9</v>
      </c>
      <c r="B11" s="13">
        <v>368.9704696787955</v>
      </c>
      <c r="C11" t="s">
        <v>41</v>
      </c>
    </row>
    <row r="12" spans="1:3" x14ac:dyDescent="0.3">
      <c r="A12" s="12" t="s">
        <v>10</v>
      </c>
      <c r="B12" s="13">
        <v>243.69545755532303</v>
      </c>
      <c r="C12" t="s">
        <v>42</v>
      </c>
    </row>
    <row r="13" spans="1:3" x14ac:dyDescent="0.3">
      <c r="A13" s="12" t="s">
        <v>11</v>
      </c>
      <c r="B13" s="13">
        <v>581.81354809991103</v>
      </c>
      <c r="C13" t="s">
        <v>42</v>
      </c>
    </row>
    <row r="14" spans="1:3" x14ac:dyDescent="0.3">
      <c r="A14" s="12" t="s">
        <v>14</v>
      </c>
      <c r="B14" s="13">
        <v>1481.1241488280289</v>
      </c>
      <c r="C14" t="s">
        <v>42</v>
      </c>
    </row>
    <row r="15" spans="1:3" x14ac:dyDescent="0.3">
      <c r="A15" s="12" t="s">
        <v>15</v>
      </c>
      <c r="B15" s="13">
        <v>1981.843509210192</v>
      </c>
      <c r="C15" t="s">
        <v>43</v>
      </c>
    </row>
    <row r="16" spans="1:3" x14ac:dyDescent="0.3">
      <c r="A16" s="12" t="s">
        <v>16</v>
      </c>
      <c r="B16" s="13">
        <v>1048.5852392780328</v>
      </c>
      <c r="C16" t="s">
        <v>43</v>
      </c>
    </row>
    <row r="17" spans="1:3" x14ac:dyDescent="0.3">
      <c r="A17" s="12" t="s">
        <v>17</v>
      </c>
      <c r="B17" s="13">
        <v>194.46494192439894</v>
      </c>
      <c r="C17" t="s">
        <v>43</v>
      </c>
    </row>
    <row r="18" spans="1:3" x14ac:dyDescent="0.3">
      <c r="A18" s="12" t="s">
        <v>18</v>
      </c>
      <c r="B18" s="13">
        <v>525.27161643949069</v>
      </c>
      <c r="C18" t="s">
        <v>43</v>
      </c>
    </row>
    <row r="19" spans="1:3" x14ac:dyDescent="0.3">
      <c r="A19" s="12" t="s">
        <v>19</v>
      </c>
      <c r="B19" s="13">
        <v>150.759255983271</v>
      </c>
      <c r="C19" t="s">
        <v>43</v>
      </c>
    </row>
    <row r="20" spans="1:3" x14ac:dyDescent="0.3">
      <c r="A20" s="12" t="s">
        <v>20</v>
      </c>
      <c r="B20" s="13">
        <v>147.17434054177733</v>
      </c>
      <c r="C20" t="s">
        <v>43</v>
      </c>
    </row>
    <row r="21" spans="1:3" x14ac:dyDescent="0.3">
      <c r="A21" s="12" t="s">
        <v>21</v>
      </c>
      <c r="B21" s="13">
        <v>197.32761497685675</v>
      </c>
      <c r="C21" t="s">
        <v>43</v>
      </c>
    </row>
    <row r="22" spans="1:3" ht="28.8" x14ac:dyDescent="0.3">
      <c r="A22" s="14" t="s">
        <v>22</v>
      </c>
      <c r="B22" s="13">
        <v>421.36446806656789</v>
      </c>
      <c r="C22" t="s">
        <v>44</v>
      </c>
    </row>
    <row r="23" spans="1:3" x14ac:dyDescent="0.3">
      <c r="A23" s="14" t="s">
        <v>23</v>
      </c>
      <c r="B23" s="13">
        <v>121.3965117329879</v>
      </c>
      <c r="C23" t="s">
        <v>44</v>
      </c>
    </row>
    <row r="24" spans="1:3" x14ac:dyDescent="0.3">
      <c r="A24" s="14" t="s">
        <v>24</v>
      </c>
      <c r="B24" s="13">
        <v>217.83783783783784</v>
      </c>
      <c r="C24" t="s">
        <v>44</v>
      </c>
    </row>
    <row r="25" spans="1:3" x14ac:dyDescent="0.3">
      <c r="A25" s="14" t="s">
        <v>25</v>
      </c>
      <c r="B25" s="13">
        <v>191.14624505928853</v>
      </c>
      <c r="C25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D556C8358E3B46BAA315982C7F2F6E" ma:contentTypeVersion="0" ma:contentTypeDescription="Een nieuw document maken." ma:contentTypeScope="" ma:versionID="8fbea2fbe4f895eec9667f2294dc2ee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978a156f712f99d6452530788f7ffe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D1290A-CDC3-486A-B78A-9FDDB0B7DC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92D4B0-C298-4C05-A3A9-1487F5C7FF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F167AB-D140-4642-B8D0-6C21E7D76955}">
  <ds:schemaRefs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fig4</vt:lpstr>
      <vt:lpstr>fig5</vt:lpstr>
      <vt:lpstr>fig4_for_R</vt:lpstr>
      <vt:lpstr>fig5_for_R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Myrsini Sakarika</dc:creator>
  <cp:lastModifiedBy>Frederiek-Maarten Kerckhof</cp:lastModifiedBy>
  <dcterms:created xsi:type="dcterms:W3CDTF">2020-07-03T12:16:39Z</dcterms:created>
  <dcterms:modified xsi:type="dcterms:W3CDTF">2021-08-05T19:55:08Z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0x010100A1D556C8358E3B46BAA315982C7F2F6E</vt:lpwstr>
  </property>
</Properties>
</file>