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showInkAnnotation="0" autoCompressPictures="0"/>
  <mc:AlternateContent xmlns:mc="http://schemas.openxmlformats.org/markup-compatibility/2006">
    <mc:Choice Requires="x15">
      <x15ac:absPath xmlns:x15ac="http://schemas.microsoft.com/office/spreadsheetml/2010/11/ac" url="D:\Data Analytics Course Tasks\Course 2 Task 1- Profitability Predictions\Submit\"/>
    </mc:Choice>
  </mc:AlternateContent>
  <bookViews>
    <workbookView xWindow="0" yWindow="0" windowWidth="23040" windowHeight="9060" tabRatio="500" activeTab="1"/>
  </bookViews>
  <sheets>
    <sheet name="Predicted Profit Margin Results" sheetId="1" r:id="rId1"/>
    <sheet name="Classifier Optimization Process" sheetId="3" r:id="rId2"/>
  </sheets>
  <calcPr calcId="171027"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G10" i="1" l="1"/>
  <c r="I10" i="1"/>
  <c r="G4" i="1"/>
  <c r="I4" i="1"/>
  <c r="G8" i="1"/>
  <c r="I8" i="1"/>
  <c r="G12" i="1"/>
  <c r="I12" i="1"/>
  <c r="G11" i="1"/>
  <c r="I11" i="1"/>
  <c r="G13" i="1"/>
  <c r="I13" i="1"/>
  <c r="G3" i="1"/>
  <c r="I3" i="1"/>
  <c r="G6" i="1"/>
  <c r="I6" i="1"/>
  <c r="G18" i="1"/>
  <c r="I18" i="1"/>
  <c r="G14" i="1"/>
  <c r="I14" i="1"/>
  <c r="G19" i="1"/>
  <c r="I19" i="1"/>
  <c r="G17" i="1"/>
  <c r="I17" i="1"/>
  <c r="G5" i="1"/>
  <c r="I5" i="1"/>
  <c r="G7" i="1"/>
  <c r="I7" i="1"/>
  <c r="G9" i="1"/>
  <c r="I9" i="1"/>
  <c r="G16" i="1"/>
  <c r="I16" i="1"/>
  <c r="G15" i="1"/>
  <c r="I15" i="1"/>
</calcChain>
</file>

<file path=xl/sharedStrings.xml><?xml version="1.0" encoding="utf-8"?>
<sst xmlns="http://schemas.openxmlformats.org/spreadsheetml/2006/main" count="76" uniqueCount="48">
  <si>
    <t>Rank</t>
  </si>
  <si>
    <t>Product Type</t>
  </si>
  <si>
    <t>Product #</t>
  </si>
  <si>
    <t>Brand Name</t>
  </si>
  <si>
    <t>Price</t>
  </si>
  <si>
    <t>Margin</t>
  </si>
  <si>
    <t>Total Profits</t>
  </si>
  <si>
    <t>Game Console</t>
  </si>
  <si>
    <t>Sony</t>
  </si>
  <si>
    <t>Laptop</t>
  </si>
  <si>
    <t>Razer</t>
  </si>
  <si>
    <t>Toshiba</t>
  </si>
  <si>
    <t>Tablet</t>
  </si>
  <si>
    <t>Apple</t>
  </si>
  <si>
    <t>PC</t>
  </si>
  <si>
    <t>Dell</t>
  </si>
  <si>
    <t>Monitor</t>
  </si>
  <si>
    <t>Asus</t>
  </si>
  <si>
    <t>Smartphone</t>
  </si>
  <si>
    <t>Motorola</t>
  </si>
  <si>
    <t>Amazon</t>
  </si>
  <si>
    <t>Netbook</t>
  </si>
  <si>
    <t>Samsung</t>
  </si>
  <si>
    <t>Acer</t>
  </si>
  <si>
    <t>HTC</t>
  </si>
  <si>
    <t>HP</t>
  </si>
  <si>
    <t>POTENTIAL NEW PRODUCT PROFITABILITY PREDICTIONS (IBK REGRESSION ANALYSIS)</t>
  </si>
  <si>
    <t>Predicted Sales Volume</t>
  </si>
  <si>
    <t>Predicted Sales Revenue</t>
  </si>
  <si>
    <t>MODEL/PREDICTED ATTRIBUTE</t>
  </si>
  <si>
    <t>Correlation Coefficient</t>
  </si>
  <si>
    <t>Mean Absolute Error</t>
  </si>
  <si>
    <t>Root Mean Square Error</t>
  </si>
  <si>
    <t>Relative Absolute Error (%)</t>
  </si>
  <si>
    <t>Root Relative Square Error (%)</t>
  </si>
  <si>
    <t>IBK/Volume</t>
  </si>
  <si>
    <t>SMOreg/Volume</t>
  </si>
  <si>
    <t>Total Number of Instances</t>
  </si>
  <si>
    <t>Note: After finding that the K-value as 2 had the highest correlation coefficient and lowest error, I kept K as 2 and started changing other values. Changing the other values did not make much of a difference however, so I kept everything else the same.</t>
  </si>
  <si>
    <t>K Value</t>
  </si>
  <si>
    <t>SMOreg Training Models</t>
  </si>
  <si>
    <t>IBK Training Models</t>
  </si>
  <si>
    <t>What was changed</t>
  </si>
  <si>
    <t>"Out of the Box"</t>
  </si>
  <si>
    <t>Filter Type- Standardize</t>
  </si>
  <si>
    <t>Filter Type- None</t>
  </si>
  <si>
    <t>Kernel- RBF Kernel</t>
  </si>
  <si>
    <t>Note: The only 2 parameters that really made a difference were the filter type and kernel. Interestingly, having the no standardize/normalize filter had a perfect correlation coefficient and supremely low error rates. However, it seems like this model would overfit the data and therefore was not used. Changing the kernel to RBF kernel produced the highest correlation coefficient and lower error rates, but it was still not enough to match the K-NN training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</si>
</sst>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9" x14ac:knownFonts="1">
    <font>
      <sz val="12"/>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s>
  <fills count="3">
    <fill>
      <patternFill patternType="none"/>
    </fill>
    <fill>
      <patternFill patternType="gray125"/>
    </fill>
    <fill>
      <patternFill patternType="solid">
        <fgColor rgb="FF00B05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6">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3" fillId="0" borderId="0" xfId="0" applyFont="1"/>
    <xf numFmtId="0" fontId="0" fillId="0" borderId="1" xfId="0" applyBorder="1" applyAlignment="1">
      <alignment horizontal="center"/>
    </xf>
    <xf numFmtId="2" fontId="0" fillId="0" borderId="1" xfId="1" applyNumberFormat="1" applyFont="1" applyBorder="1" applyAlignment="1">
      <alignment horizontal="center"/>
    </xf>
    <xf numFmtId="0" fontId="2" fillId="0" borderId="1" xfId="0"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2" fillId="0" borderId="1" xfId="0" applyFont="1" applyBorder="1" applyAlignment="1">
      <alignment horizontal="left"/>
    </xf>
    <xf numFmtId="0" fontId="0" fillId="0" borderId="1" xfId="0" applyBorder="1" applyAlignment="1">
      <alignment horizontal="left"/>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applyAlignment="1">
      <alignment horizontal="center" wrapText="1"/>
    </xf>
    <xf numFmtId="0" fontId="3" fillId="2" borderId="4" xfId="0" applyFont="1" applyFill="1" applyBorder="1" applyAlignment="1">
      <alignment horizontal="center"/>
    </xf>
    <xf numFmtId="0" fontId="0" fillId="0" borderId="5" xfId="0" applyBorder="1" applyAlignment="1">
      <alignment horizontal="center"/>
    </xf>
    <xf numFmtId="164" fontId="0" fillId="0" borderId="1" xfId="0" applyNumberFormat="1" applyBorder="1" applyAlignment="1">
      <alignment horizontal="left"/>
    </xf>
    <xf numFmtId="164" fontId="0" fillId="0" borderId="6" xfId="0" applyNumberFormat="1" applyBorder="1" applyAlignment="1">
      <alignment horizontal="left"/>
    </xf>
    <xf numFmtId="0" fontId="0" fillId="0" borderId="1" xfId="0" applyFill="1" applyBorder="1" applyAlignment="1">
      <alignment horizontal="left"/>
    </xf>
    <xf numFmtId="0" fontId="0" fillId="0" borderId="7" xfId="0" applyBorder="1" applyAlignment="1">
      <alignment horizontal="center"/>
    </xf>
    <xf numFmtId="0" fontId="0" fillId="0" borderId="8" xfId="0" applyBorder="1" applyAlignment="1">
      <alignment horizontal="left"/>
    </xf>
    <xf numFmtId="164" fontId="0" fillId="0" borderId="8" xfId="0" applyNumberFormat="1" applyBorder="1" applyAlignment="1">
      <alignment horizontal="left"/>
    </xf>
    <xf numFmtId="164" fontId="0" fillId="0" borderId="9" xfId="0" applyNumberFormat="1" applyBorder="1" applyAlignment="1">
      <alignment horizontal="left"/>
    </xf>
    <xf numFmtId="0" fontId="8" fillId="0" borderId="1" xfId="0" applyFont="1" applyBorder="1" applyAlignment="1">
      <alignment horizontal="center"/>
    </xf>
    <xf numFmtId="0" fontId="0" fillId="0" borderId="9" xfId="0" applyFill="1" applyBorder="1" applyAlignment="1">
      <alignment horizontal="left" vertical="top" wrapText="1"/>
    </xf>
    <xf numFmtId="0" fontId="0" fillId="0" borderId="10" xfId="0" applyFill="1" applyBorder="1" applyAlignment="1">
      <alignment horizontal="left" vertical="top" wrapText="1"/>
    </xf>
    <xf numFmtId="0" fontId="0" fillId="0" borderId="1" xfId="0" applyFont="1" applyBorder="1" applyAlignment="1">
      <alignment horizontal="left"/>
    </xf>
    <xf numFmtId="0" fontId="0" fillId="0" borderId="1" xfId="0" applyFont="1" applyBorder="1" applyAlignment="1">
      <alignment horizontal="center"/>
    </xf>
    <xf numFmtId="0" fontId="0" fillId="0" borderId="0" xfId="0" applyFont="1"/>
    <xf numFmtId="0" fontId="0" fillId="0" borderId="1" xfId="0" applyFont="1" applyBorder="1" applyAlignment="1">
      <alignment horizontal="center" wrapText="1"/>
    </xf>
  </cellXfs>
  <cellStyles count="1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Normal" xfId="0" builtinId="0"/>
    <cellStyle name="Percent" xfId="1" builtinId="5"/>
  </cellStyles>
  <dxfs count="14">
    <dxf>
      <font>
        <b/>
        <i val="0"/>
        <strike val="0"/>
        <condense val="0"/>
        <extend val="0"/>
        <outline val="0"/>
        <shadow val="0"/>
        <u val="none"/>
        <vertAlign val="baseline"/>
        <sz val="11"/>
        <color theme="1"/>
        <name val="Calibri"/>
        <scheme val="minor"/>
      </font>
      <fill>
        <patternFill patternType="solid">
          <fgColor indexed="64"/>
          <bgColor rgb="FF00B050"/>
        </patternFill>
      </fill>
      <alignment horizontal="center" vertical="bottom" textRotation="0" wrapText="0" indent="0" justifyLastLine="0" shrinkToFit="0"/>
      <border diagonalUp="0" diagonalDown="0">
        <left style="thin">
          <color indexed="64"/>
        </left>
        <right style="thin">
          <color indexed="64"/>
        </right>
        <top/>
        <bottom/>
        <vertical style="thin">
          <color indexed="64"/>
        </vertical>
        <horizontal style="thin">
          <color indexed="64"/>
        </horizontal>
      </border>
    </dxf>
    <dxf>
      <numFmt numFmtId="164" formatCode="&quot;$&quot;#,##0.00"/>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I19" totalsRowShown="0" headerRowDxfId="0" dataDxfId="13" headerRowBorderDxfId="11" tableBorderDxfId="12" totalsRowBorderDxfId="10">
  <autoFilter ref="A2:I19"/>
  <sortState ref="A3:I19">
    <sortCondition descending="1" ref="I2:I19"/>
  </sortState>
  <tableColumns count="9">
    <tableColumn id="9" name="Rank" dataDxfId="9"/>
    <tableColumn id="2" name="Product #" dataDxfId="8"/>
    <tableColumn id="3" name="Brand Name" dataDxfId="7"/>
    <tableColumn id="1" name="Product Type" dataDxfId="6"/>
    <tableColumn id="4" name="Predicted Sales Volume" dataDxfId="5"/>
    <tableColumn id="5" name="Price" dataDxfId="4"/>
    <tableColumn id="6" name="Predicted Sales Revenue" dataDxfId="3">
      <calculatedColumnFormula>E3*F3</calculatedColumnFormula>
    </tableColumn>
    <tableColumn id="7" name="Margin" dataDxfId="2"/>
    <tableColumn id="8" name="Total Profits" dataDxfId="1">
      <calculatedColumnFormula>G3*H3</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I3" sqref="I3"/>
    </sheetView>
  </sheetViews>
  <sheetFormatPr defaultColWidth="11.19921875" defaultRowHeight="15.6" x14ac:dyDescent="0.3"/>
  <cols>
    <col min="1" max="1" width="8.796875" customWidth="1"/>
    <col min="2" max="2" width="12.19921875" bestFit="1" customWidth="1"/>
    <col min="3" max="3" width="14.296875" bestFit="1" customWidth="1"/>
    <col min="4" max="4" width="15" bestFit="1" customWidth="1"/>
    <col min="5" max="5" width="16.296875" bestFit="1" customWidth="1"/>
    <col min="6" max="6" width="8.8984375" bestFit="1" customWidth="1"/>
    <col min="7" max="7" width="16.296875" bestFit="1" customWidth="1"/>
    <col min="8" max="8" width="10.296875" bestFit="1" customWidth="1"/>
    <col min="9" max="9" width="14" bestFit="1" customWidth="1"/>
    <col min="10" max="10" width="10.296875" bestFit="1" customWidth="1"/>
    <col min="11" max="11" width="14" bestFit="1" customWidth="1"/>
  </cols>
  <sheetData>
    <row r="1" spans="1:9" x14ac:dyDescent="0.3">
      <c r="A1" s="1" t="s">
        <v>26</v>
      </c>
    </row>
    <row r="2" spans="1:9" ht="28.8" x14ac:dyDescent="0.3">
      <c r="A2" s="9" t="s">
        <v>0</v>
      </c>
      <c r="B2" s="10" t="s">
        <v>2</v>
      </c>
      <c r="C2" s="10" t="s">
        <v>3</v>
      </c>
      <c r="D2" s="10" t="s">
        <v>1</v>
      </c>
      <c r="E2" s="11" t="s">
        <v>27</v>
      </c>
      <c r="F2" s="10" t="s">
        <v>4</v>
      </c>
      <c r="G2" s="11" t="s">
        <v>28</v>
      </c>
      <c r="H2" s="10" t="s">
        <v>5</v>
      </c>
      <c r="I2" s="12" t="s">
        <v>6</v>
      </c>
    </row>
    <row r="3" spans="1:9" x14ac:dyDescent="0.3">
      <c r="A3" s="13">
        <v>1</v>
      </c>
      <c r="B3" s="8">
        <v>187</v>
      </c>
      <c r="C3" s="8" t="s">
        <v>20</v>
      </c>
      <c r="D3" s="8" t="s">
        <v>12</v>
      </c>
      <c r="E3" s="8">
        <v>4588</v>
      </c>
      <c r="F3" s="14">
        <v>199</v>
      </c>
      <c r="G3" s="14">
        <f t="shared" ref="G3:G19" si="0">E3*F3</f>
        <v>913012</v>
      </c>
      <c r="H3" s="8">
        <v>0.2</v>
      </c>
      <c r="I3" s="15">
        <f t="shared" ref="I3:I19" si="1">G3*H3</f>
        <v>182602.40000000002</v>
      </c>
    </row>
    <row r="4" spans="1:9" x14ac:dyDescent="0.3">
      <c r="A4" s="13">
        <v>2</v>
      </c>
      <c r="B4" s="16">
        <v>199</v>
      </c>
      <c r="C4" s="8" t="s">
        <v>8</v>
      </c>
      <c r="D4" s="16" t="s">
        <v>7</v>
      </c>
      <c r="E4" s="8">
        <v>4360</v>
      </c>
      <c r="F4" s="14">
        <v>249.99</v>
      </c>
      <c r="G4" s="14">
        <f t="shared" si="0"/>
        <v>1089956.4000000001</v>
      </c>
      <c r="H4" s="8">
        <v>0.09</v>
      </c>
      <c r="I4" s="15">
        <f t="shared" si="1"/>
        <v>98096.076000000015</v>
      </c>
    </row>
    <row r="5" spans="1:9" x14ac:dyDescent="0.3">
      <c r="A5" s="13">
        <v>3</v>
      </c>
      <c r="B5" s="16">
        <v>176</v>
      </c>
      <c r="C5" s="8" t="s">
        <v>10</v>
      </c>
      <c r="D5" s="8" t="s">
        <v>9</v>
      </c>
      <c r="E5" s="8">
        <v>160</v>
      </c>
      <c r="F5" s="14">
        <v>1999</v>
      </c>
      <c r="G5" s="14">
        <f t="shared" si="0"/>
        <v>319840</v>
      </c>
      <c r="H5" s="8">
        <v>0.23</v>
      </c>
      <c r="I5" s="15">
        <f t="shared" si="1"/>
        <v>73563.199999999997</v>
      </c>
    </row>
    <row r="6" spans="1:9" x14ac:dyDescent="0.3">
      <c r="A6" s="13">
        <v>4</v>
      </c>
      <c r="B6" s="16">
        <v>186</v>
      </c>
      <c r="C6" s="8" t="s">
        <v>13</v>
      </c>
      <c r="D6" s="8" t="s">
        <v>12</v>
      </c>
      <c r="E6" s="8">
        <v>468</v>
      </c>
      <c r="F6" s="14">
        <v>629</v>
      </c>
      <c r="G6" s="14">
        <f t="shared" si="0"/>
        <v>294372</v>
      </c>
      <c r="H6" s="8">
        <v>0.1</v>
      </c>
      <c r="I6" s="15">
        <f t="shared" si="1"/>
        <v>29437.200000000001</v>
      </c>
    </row>
    <row r="7" spans="1:9" x14ac:dyDescent="0.3">
      <c r="A7" s="13">
        <v>5</v>
      </c>
      <c r="B7" s="16">
        <v>175</v>
      </c>
      <c r="C7" s="8" t="s">
        <v>11</v>
      </c>
      <c r="D7" s="8" t="s">
        <v>9</v>
      </c>
      <c r="E7" s="8">
        <v>142</v>
      </c>
      <c r="F7" s="14">
        <v>1199</v>
      </c>
      <c r="G7" s="14">
        <f t="shared" si="0"/>
        <v>170258</v>
      </c>
      <c r="H7" s="8">
        <v>0.15</v>
      </c>
      <c r="I7" s="15">
        <f t="shared" si="1"/>
        <v>25538.7</v>
      </c>
    </row>
    <row r="8" spans="1:9" x14ac:dyDescent="0.3">
      <c r="A8" s="13">
        <v>6</v>
      </c>
      <c r="B8" s="8">
        <v>196</v>
      </c>
      <c r="C8" s="8" t="s">
        <v>19</v>
      </c>
      <c r="D8" s="8" t="s">
        <v>18</v>
      </c>
      <c r="E8" s="8">
        <v>772</v>
      </c>
      <c r="F8" s="14">
        <v>300</v>
      </c>
      <c r="G8" s="14">
        <f t="shared" si="0"/>
        <v>231600</v>
      </c>
      <c r="H8" s="8">
        <v>0.11</v>
      </c>
      <c r="I8" s="15">
        <f t="shared" si="1"/>
        <v>25476</v>
      </c>
    </row>
    <row r="9" spans="1:9" x14ac:dyDescent="0.3">
      <c r="A9" s="13">
        <v>7</v>
      </c>
      <c r="B9" s="8">
        <v>173</v>
      </c>
      <c r="C9" s="8" t="s">
        <v>13</v>
      </c>
      <c r="D9" s="8" t="s">
        <v>9</v>
      </c>
      <c r="E9" s="8">
        <v>142</v>
      </c>
      <c r="F9" s="14">
        <v>1199</v>
      </c>
      <c r="G9" s="14">
        <f t="shared" si="0"/>
        <v>170258</v>
      </c>
      <c r="H9" s="8">
        <v>0.1</v>
      </c>
      <c r="I9" s="15">
        <f t="shared" si="1"/>
        <v>17025.8</v>
      </c>
    </row>
    <row r="10" spans="1:9" x14ac:dyDescent="0.3">
      <c r="A10" s="13">
        <v>8</v>
      </c>
      <c r="B10" s="8">
        <v>201</v>
      </c>
      <c r="C10" s="8" t="s">
        <v>17</v>
      </c>
      <c r="D10" s="8" t="s">
        <v>16</v>
      </c>
      <c r="E10" s="8">
        <v>654</v>
      </c>
      <c r="F10" s="14">
        <v>140</v>
      </c>
      <c r="G10" s="14">
        <f t="shared" si="0"/>
        <v>91560</v>
      </c>
      <c r="H10" s="8">
        <v>0.05</v>
      </c>
      <c r="I10" s="15">
        <f t="shared" si="1"/>
        <v>4578</v>
      </c>
    </row>
    <row r="11" spans="1:9" x14ac:dyDescent="0.3">
      <c r="A11" s="13">
        <v>9</v>
      </c>
      <c r="B11" s="8">
        <v>194</v>
      </c>
      <c r="C11" s="8" t="s">
        <v>22</v>
      </c>
      <c r="D11" s="8" t="s">
        <v>18</v>
      </c>
      <c r="E11" s="8">
        <v>772</v>
      </c>
      <c r="F11" s="14">
        <v>49</v>
      </c>
      <c r="G11" s="14">
        <f t="shared" si="0"/>
        <v>37828</v>
      </c>
      <c r="H11" s="8">
        <v>0.12</v>
      </c>
      <c r="I11" s="15">
        <f t="shared" si="1"/>
        <v>4539.3599999999997</v>
      </c>
    </row>
    <row r="12" spans="1:9" x14ac:dyDescent="0.3">
      <c r="A12" s="13">
        <v>10</v>
      </c>
      <c r="B12" s="8">
        <v>195</v>
      </c>
      <c r="C12" s="8" t="s">
        <v>24</v>
      </c>
      <c r="D12" s="8" t="s">
        <v>18</v>
      </c>
      <c r="E12" s="8">
        <v>160</v>
      </c>
      <c r="F12" s="14">
        <v>149</v>
      </c>
      <c r="G12" s="14">
        <f t="shared" si="0"/>
        <v>23840</v>
      </c>
      <c r="H12" s="8">
        <v>0.15</v>
      </c>
      <c r="I12" s="15">
        <f t="shared" si="1"/>
        <v>3576</v>
      </c>
    </row>
    <row r="13" spans="1:9" x14ac:dyDescent="0.3">
      <c r="A13" s="13">
        <v>11</v>
      </c>
      <c r="B13" s="8">
        <v>193</v>
      </c>
      <c r="C13" s="8" t="s">
        <v>19</v>
      </c>
      <c r="D13" s="8" t="s">
        <v>18</v>
      </c>
      <c r="E13" s="8">
        <v>132</v>
      </c>
      <c r="F13" s="14">
        <v>199</v>
      </c>
      <c r="G13" s="14">
        <f t="shared" si="0"/>
        <v>26268</v>
      </c>
      <c r="H13" s="8">
        <v>0.11</v>
      </c>
      <c r="I13" s="15">
        <f t="shared" si="1"/>
        <v>2889.48</v>
      </c>
    </row>
    <row r="14" spans="1:9" x14ac:dyDescent="0.3">
      <c r="A14" s="13">
        <v>12</v>
      </c>
      <c r="B14" s="8">
        <v>181</v>
      </c>
      <c r="C14" s="8" t="s">
        <v>17</v>
      </c>
      <c r="D14" s="8" t="s">
        <v>21</v>
      </c>
      <c r="E14" s="8">
        <v>46</v>
      </c>
      <c r="F14" s="14">
        <v>439</v>
      </c>
      <c r="G14" s="14">
        <f t="shared" si="0"/>
        <v>20194</v>
      </c>
      <c r="H14" s="8">
        <v>0.11</v>
      </c>
      <c r="I14" s="15">
        <f t="shared" si="1"/>
        <v>2221.34</v>
      </c>
    </row>
    <row r="15" spans="1:9" x14ac:dyDescent="0.3">
      <c r="A15" s="13">
        <v>13</v>
      </c>
      <c r="B15" s="8">
        <v>171</v>
      </c>
      <c r="C15" s="8" t="s">
        <v>15</v>
      </c>
      <c r="D15" s="8" t="s">
        <v>14</v>
      </c>
      <c r="E15" s="8">
        <v>12</v>
      </c>
      <c r="F15" s="14">
        <v>699</v>
      </c>
      <c r="G15" s="14">
        <f t="shared" si="0"/>
        <v>8388</v>
      </c>
      <c r="H15" s="8">
        <v>0.25</v>
      </c>
      <c r="I15" s="15">
        <f t="shared" si="1"/>
        <v>2097</v>
      </c>
    </row>
    <row r="16" spans="1:9" x14ac:dyDescent="0.3">
      <c r="A16" s="13">
        <v>14</v>
      </c>
      <c r="B16" s="8">
        <v>172</v>
      </c>
      <c r="C16" s="8" t="s">
        <v>15</v>
      </c>
      <c r="D16" s="8" t="s">
        <v>14</v>
      </c>
      <c r="E16" s="8">
        <v>10</v>
      </c>
      <c r="F16" s="14">
        <v>860</v>
      </c>
      <c r="G16" s="14">
        <f t="shared" si="0"/>
        <v>8600</v>
      </c>
      <c r="H16" s="8">
        <v>0.2</v>
      </c>
      <c r="I16" s="15">
        <f t="shared" si="1"/>
        <v>1720</v>
      </c>
    </row>
    <row r="17" spans="1:9" x14ac:dyDescent="0.3">
      <c r="A17" s="13">
        <v>15</v>
      </c>
      <c r="B17" s="8">
        <v>178</v>
      </c>
      <c r="C17" s="8" t="s">
        <v>25</v>
      </c>
      <c r="D17" s="8" t="s">
        <v>21</v>
      </c>
      <c r="E17" s="8">
        <v>46</v>
      </c>
      <c r="F17" s="14">
        <v>399.99</v>
      </c>
      <c r="G17" s="14">
        <f t="shared" si="0"/>
        <v>18399.54</v>
      </c>
      <c r="H17" s="8">
        <v>0.08</v>
      </c>
      <c r="I17" s="15">
        <f t="shared" si="1"/>
        <v>1471.9632000000001</v>
      </c>
    </row>
    <row r="18" spans="1:9" x14ac:dyDescent="0.3">
      <c r="A18" s="13">
        <v>16</v>
      </c>
      <c r="B18" s="8">
        <v>183</v>
      </c>
      <c r="C18" s="8" t="s">
        <v>22</v>
      </c>
      <c r="D18" s="8" t="s">
        <v>21</v>
      </c>
      <c r="E18" s="8">
        <v>46</v>
      </c>
      <c r="F18" s="14">
        <v>330</v>
      </c>
      <c r="G18" s="14">
        <f t="shared" si="0"/>
        <v>15180</v>
      </c>
      <c r="H18" s="8">
        <v>0.09</v>
      </c>
      <c r="I18" s="15">
        <f t="shared" si="1"/>
        <v>1366.2</v>
      </c>
    </row>
    <row r="19" spans="1:9" x14ac:dyDescent="0.3">
      <c r="A19" s="17">
        <v>17</v>
      </c>
      <c r="B19" s="18">
        <v>180</v>
      </c>
      <c r="C19" s="18" t="s">
        <v>23</v>
      </c>
      <c r="D19" s="18" t="s">
        <v>21</v>
      </c>
      <c r="E19" s="18">
        <v>46</v>
      </c>
      <c r="F19" s="19">
        <v>329</v>
      </c>
      <c r="G19" s="19">
        <f t="shared" si="0"/>
        <v>15134</v>
      </c>
      <c r="H19" s="18">
        <v>0.09</v>
      </c>
      <c r="I19" s="20">
        <f t="shared" si="1"/>
        <v>1362.06</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tabSelected="1" workbookViewId="0">
      <selection activeCell="G18" sqref="G18"/>
    </sheetView>
  </sheetViews>
  <sheetFormatPr defaultColWidth="11.19921875" defaultRowHeight="15.6" x14ac:dyDescent="0.3"/>
  <cols>
    <col min="1" max="1" width="27.5" bestFit="1" customWidth="1"/>
    <col min="2" max="5" width="15" bestFit="1" customWidth="1"/>
  </cols>
  <sheetData>
    <row r="1" spans="1:5" x14ac:dyDescent="0.3">
      <c r="A1" t="s">
        <v>41</v>
      </c>
    </row>
    <row r="3" spans="1:5" x14ac:dyDescent="0.3">
      <c r="A3" s="7" t="s">
        <v>29</v>
      </c>
      <c r="B3" s="4" t="s">
        <v>35</v>
      </c>
      <c r="C3" s="5" t="s">
        <v>35</v>
      </c>
      <c r="D3" s="4" t="s">
        <v>35</v>
      </c>
      <c r="E3" s="4" t="s">
        <v>35</v>
      </c>
    </row>
    <row r="4" spans="1:5" x14ac:dyDescent="0.3">
      <c r="A4" s="7" t="s">
        <v>39</v>
      </c>
      <c r="B4" s="4">
        <v>1</v>
      </c>
      <c r="C4" s="5">
        <v>2</v>
      </c>
      <c r="D4" s="4">
        <v>3</v>
      </c>
      <c r="E4" s="4">
        <v>4</v>
      </c>
    </row>
    <row r="5" spans="1:5" x14ac:dyDescent="0.3">
      <c r="A5" s="8" t="s">
        <v>30</v>
      </c>
      <c r="B5" s="2">
        <v>0.43</v>
      </c>
      <c r="C5" s="6">
        <v>0.75</v>
      </c>
      <c r="D5" s="2">
        <v>0.64</v>
      </c>
      <c r="E5" s="2">
        <v>0.64</v>
      </c>
    </row>
    <row r="6" spans="1:5" x14ac:dyDescent="0.3">
      <c r="A6" s="8" t="s">
        <v>31</v>
      </c>
      <c r="B6" s="2">
        <v>502.45</v>
      </c>
      <c r="C6" s="6">
        <v>451</v>
      </c>
      <c r="D6" s="2">
        <v>498.58</v>
      </c>
      <c r="E6" s="2">
        <v>471.49</v>
      </c>
    </row>
    <row r="7" spans="1:5" x14ac:dyDescent="0.3">
      <c r="A7" s="8" t="s">
        <v>32</v>
      </c>
      <c r="B7" s="2">
        <v>1395.38</v>
      </c>
      <c r="C7" s="6">
        <v>1078.44</v>
      </c>
      <c r="D7" s="2">
        <v>1210.26</v>
      </c>
      <c r="E7" s="2">
        <v>1251.8499999999999</v>
      </c>
    </row>
    <row r="8" spans="1:5" x14ac:dyDescent="0.3">
      <c r="A8" s="8" t="s">
        <v>33</v>
      </c>
      <c r="B8" s="3">
        <v>62.8476</v>
      </c>
      <c r="C8" s="6">
        <v>56.41</v>
      </c>
      <c r="D8" s="2">
        <v>62.36</v>
      </c>
      <c r="E8" s="2">
        <v>58.97</v>
      </c>
    </row>
    <row r="9" spans="1:5" x14ac:dyDescent="0.3">
      <c r="A9" s="8" t="s">
        <v>34</v>
      </c>
      <c r="B9" s="3">
        <v>91.282399999999996</v>
      </c>
      <c r="C9" s="6">
        <v>70.55</v>
      </c>
      <c r="D9" s="2">
        <v>79.180000000000007</v>
      </c>
      <c r="E9" s="2">
        <v>81.89</v>
      </c>
    </row>
    <row r="10" spans="1:5" x14ac:dyDescent="0.3">
      <c r="A10" s="8" t="s">
        <v>37</v>
      </c>
      <c r="B10" s="2">
        <v>80</v>
      </c>
      <c r="C10" s="6">
        <v>80</v>
      </c>
      <c r="D10" s="2">
        <v>80</v>
      </c>
      <c r="E10" s="2">
        <v>80</v>
      </c>
    </row>
    <row r="11" spans="1:5" ht="48" customHeight="1" x14ac:dyDescent="0.3">
      <c r="A11" s="22" t="s">
        <v>38</v>
      </c>
      <c r="B11" s="23"/>
      <c r="C11" s="23"/>
      <c r="D11" s="23"/>
      <c r="E11" s="23"/>
    </row>
    <row r="15" spans="1:5" x14ac:dyDescent="0.3">
      <c r="A15" t="s">
        <v>40</v>
      </c>
    </row>
    <row r="17" spans="1:5" x14ac:dyDescent="0.3">
      <c r="A17" s="7" t="s">
        <v>29</v>
      </c>
      <c r="B17" s="4" t="s">
        <v>36</v>
      </c>
      <c r="C17" s="4" t="s">
        <v>36</v>
      </c>
      <c r="D17" s="4" t="s">
        <v>36</v>
      </c>
      <c r="E17" s="4" t="s">
        <v>36</v>
      </c>
    </row>
    <row r="18" spans="1:5" s="26" customFormat="1" ht="31.2" x14ac:dyDescent="0.3">
      <c r="A18" s="24" t="s">
        <v>42</v>
      </c>
      <c r="B18" s="25" t="s">
        <v>43</v>
      </c>
      <c r="C18" s="27" t="s">
        <v>44</v>
      </c>
      <c r="D18" s="27" t="s">
        <v>45</v>
      </c>
      <c r="E18" s="27" t="s">
        <v>46</v>
      </c>
    </row>
    <row r="19" spans="1:5" x14ac:dyDescent="0.3">
      <c r="A19" s="8" t="s">
        <v>30</v>
      </c>
      <c r="B19" s="2">
        <v>0.69</v>
      </c>
      <c r="C19" s="21">
        <v>0.63</v>
      </c>
      <c r="D19" s="2">
        <v>1</v>
      </c>
      <c r="E19" s="2">
        <v>0.73</v>
      </c>
    </row>
    <row r="20" spans="1:5" x14ac:dyDescent="0.3">
      <c r="A20" s="8" t="s">
        <v>31</v>
      </c>
      <c r="B20" s="2">
        <v>400.72</v>
      </c>
      <c r="C20" s="21">
        <v>393.46</v>
      </c>
      <c r="D20" s="2">
        <v>2.7000000000000001E-3</v>
      </c>
      <c r="E20" s="2">
        <v>420.51</v>
      </c>
    </row>
    <row r="21" spans="1:5" x14ac:dyDescent="0.3">
      <c r="A21" s="8" t="s">
        <v>32</v>
      </c>
      <c r="B21" s="2">
        <v>1201.69</v>
      </c>
      <c r="C21" s="21">
        <v>1358.75</v>
      </c>
      <c r="D21" s="2">
        <v>5.4999999999999997E-3</v>
      </c>
      <c r="E21" s="2">
        <v>1130.6500000000001</v>
      </c>
    </row>
    <row r="22" spans="1:5" x14ac:dyDescent="0.3">
      <c r="A22" s="8" t="s">
        <v>33</v>
      </c>
      <c r="B22" s="3">
        <v>50.12</v>
      </c>
      <c r="C22" s="21">
        <v>49.22</v>
      </c>
      <c r="D22" s="2">
        <v>2.9999999999999997E-4</v>
      </c>
      <c r="E22" s="2">
        <v>52.6</v>
      </c>
    </row>
    <row r="23" spans="1:5" x14ac:dyDescent="0.3">
      <c r="A23" s="8" t="s">
        <v>34</v>
      </c>
      <c r="B23" s="3">
        <v>78.61</v>
      </c>
      <c r="C23" s="21">
        <v>88.89</v>
      </c>
      <c r="D23" s="2">
        <v>4.0000000000000002E-4</v>
      </c>
      <c r="E23" s="2">
        <v>73.97</v>
      </c>
    </row>
    <row r="24" spans="1:5" x14ac:dyDescent="0.3">
      <c r="A24" s="8" t="s">
        <v>37</v>
      </c>
      <c r="B24" s="2">
        <v>80</v>
      </c>
      <c r="C24" s="21">
        <v>80</v>
      </c>
      <c r="D24" s="2">
        <v>80</v>
      </c>
      <c r="E24" s="2">
        <v>80</v>
      </c>
    </row>
    <row r="25" spans="1:5" ht="90.6" customHeight="1" x14ac:dyDescent="0.3">
      <c r="A25" s="22" t="s">
        <v>47</v>
      </c>
      <c r="B25" s="23"/>
      <c r="C25" s="23"/>
      <c r="D25" s="23"/>
      <c r="E25" s="23"/>
    </row>
  </sheetData>
  <mergeCells count="2">
    <mergeCell ref="A11:E11"/>
    <mergeCell ref="A25:E25"/>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Predicted Profit Margin Results</vt:lpstr>
      <vt:lpstr>Classifier Optimization 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Amador</dc:creator>
  <cp:lastModifiedBy>Makoto Ehrlich</cp:lastModifiedBy>
  <dcterms:created xsi:type="dcterms:W3CDTF">2015-01-30T01:54:33Z</dcterms:created>
  <dcterms:modified xsi:type="dcterms:W3CDTF">2017-07-22T22:15:43Z</dcterms:modified>
</cp:coreProperties>
</file>