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de/Documents/CMPT276/Group_Project/M1/"/>
    </mc:Choice>
  </mc:AlternateContent>
  <xr:revisionPtr revIDLastSave="0" documentId="8_{8F59B70B-93CC-014B-8871-A2E0200395C6}" xr6:coauthVersionLast="47" xr6:coauthVersionMax="47" xr10:uidLastSave="{00000000-0000-0000-0000-000000000000}"/>
  <bookViews>
    <workbookView xWindow="0" yWindow="780" windowWidth="30240" windowHeight="18880" xr2:uid="{00000000-000D-0000-FFFF-FFFF00000000}"/>
  </bookViews>
  <sheets>
    <sheet name="Business Requirements Checklist" sheetId="1" r:id="rId1"/>
    <sheet name="KEYS - Do Not Delete" sheetId="3" r:id="rId2"/>
  </sheets>
  <definedNames>
    <definedName name="_xlnm._FilterDatabase" localSheetId="0" hidden="1">'Business Requirements Checklist'!$B$2:$J$28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  <c r="G43" i="1"/>
  <c r="G36" i="1"/>
  <c r="G27" i="1"/>
  <c r="H21" i="1"/>
  <c r="G21" i="1"/>
  <c r="H14" i="1"/>
  <c r="G14" i="1"/>
  <c r="H10" i="1"/>
  <c r="G10" i="1"/>
</calcChain>
</file>

<file path=xl/sharedStrings.xml><?xml version="1.0" encoding="utf-8"?>
<sst xmlns="http://schemas.openxmlformats.org/spreadsheetml/2006/main" count="155" uniqueCount="112">
  <si>
    <t>HILLS-07 WORK BREAKDOWN STRUCTURE</t>
  </si>
  <si>
    <t>USER ACCEPTANCE TESTING SECTION</t>
  </si>
  <si>
    <t>TASK #</t>
  </si>
  <si>
    <t>TASK</t>
  </si>
  <si>
    <t>DESCRIPTION</t>
  </si>
  <si>
    <t>SOLUTION DESIGN APPROACH</t>
  </si>
  <si>
    <t>DEVELOPER</t>
  </si>
  <si>
    <t xml:space="preserve">ESTIMATED TIME </t>
  </si>
  <si>
    <t>ACTUAL TIME</t>
  </si>
  <si>
    <t>PRIORITY</t>
  </si>
  <si>
    <t>STATUS</t>
  </si>
  <si>
    <t>TEST SCENARIO</t>
  </si>
  <si>
    <t>TESTER</t>
  </si>
  <si>
    <t>TEST RESULTS</t>
  </si>
  <si>
    <t>TESTER COMMENTS</t>
  </si>
  <si>
    <t>Injury Illness</t>
  </si>
  <si>
    <t>(HRS)</t>
  </si>
  <si>
    <t>Requirement Gathering</t>
  </si>
  <si>
    <t>Not Started</t>
  </si>
  <si>
    <t>Technical Specifications</t>
  </si>
  <si>
    <t>Specifying the tech stack, and what we need for it to work</t>
  </si>
  <si>
    <t>1.1.1</t>
  </si>
  <si>
    <t>Choose Tech Stack</t>
  </si>
  <si>
    <t>Front end framework, css framework, backend languages, API's…</t>
  </si>
  <si>
    <t>1.1.2</t>
  </si>
  <si>
    <t>Learn Tech Stack</t>
  </si>
  <si>
    <t>All group members must learn specified tech stack (React, Api's, UVR, Flask, etc.</t>
  </si>
  <si>
    <t>1.1.3</t>
  </si>
  <si>
    <t>Determine Project Scope</t>
  </si>
  <si>
    <t>Ensure all primary tasks are able to be completed… maybe add enhancements in future.</t>
  </si>
  <si>
    <t>1.1.4</t>
  </si>
  <si>
    <t>Determine Test Cases</t>
  </si>
  <si>
    <t>Determine ways that we will have to test our karoake webapp.</t>
  </si>
  <si>
    <t>1.1.5</t>
  </si>
  <si>
    <t>Complete Technical Specifications</t>
  </si>
  <si>
    <t>Document Requirements</t>
  </si>
  <si>
    <t>1.2.1</t>
  </si>
  <si>
    <t>Determine Git Flow</t>
  </si>
  <si>
    <t>1.2.2</t>
  </si>
  <si>
    <t>Determine team communications</t>
  </si>
  <si>
    <t>Notion, Git, Discord</t>
  </si>
  <si>
    <t>1.2.3</t>
  </si>
  <si>
    <t xml:space="preserve">Complete Document Requirements </t>
  </si>
  <si>
    <t>Develop Design Documents</t>
  </si>
  <si>
    <t>Develop Mid-fidelity Storyboard</t>
  </si>
  <si>
    <t xml:space="preserve">Use Figma to develop a prototype research how to make elements clickable. </t>
  </si>
  <si>
    <t>Develop MVC Model</t>
  </si>
  <si>
    <t>Dataflow diagrams</t>
  </si>
  <si>
    <t>develop DFD's -- outline how data flows within APP.</t>
  </si>
  <si>
    <t>Risk Assessment</t>
  </si>
  <si>
    <t xml:space="preserve">Find potential issues that may arise during the project and how to mitigate </t>
  </si>
  <si>
    <t>Determine project schedule and deadlines</t>
  </si>
  <si>
    <t>2.x</t>
  </si>
  <si>
    <t>Complete Design Requirements</t>
  </si>
  <si>
    <t>Implementation</t>
  </si>
  <si>
    <t xml:space="preserve">GUI </t>
  </si>
  <si>
    <t>Setup React</t>
  </si>
  <si>
    <t>3.1.1</t>
  </si>
  <si>
    <t>Code Landing Page</t>
  </si>
  <si>
    <t>3.1.1.1</t>
  </si>
  <si>
    <t>Code Search Bar</t>
  </si>
  <si>
    <t>Make a functional search bar and able to send input to the system</t>
  </si>
  <si>
    <t>3.1.1.2</t>
  </si>
  <si>
    <t>Display Logo</t>
  </si>
  <si>
    <t>3.1.1.x</t>
  </si>
  <si>
    <t>Finish GUI Implementation</t>
  </si>
  <si>
    <t>3.1.2</t>
  </si>
  <si>
    <t>Code Suggestions Page</t>
  </si>
  <si>
    <t>3.1.3</t>
  </si>
  <si>
    <t>Code Karaoke Page</t>
  </si>
  <si>
    <t xml:space="preserve">Integrate UVR </t>
  </si>
  <si>
    <t>Integrate Genius</t>
  </si>
  <si>
    <t>Integrate LLM Api</t>
  </si>
  <si>
    <t>Could be OpenAI or Llama</t>
  </si>
  <si>
    <t>Setup FastAPI backend server</t>
  </si>
  <si>
    <t>Setup Node.js backend</t>
  </si>
  <si>
    <t>3.x</t>
  </si>
  <si>
    <t>Finish Implementation / Coding</t>
  </si>
  <si>
    <t xml:space="preserve">Testing </t>
  </si>
  <si>
    <t>Test GUI functionality</t>
  </si>
  <si>
    <t xml:space="preserve">Complete UAT, and Regression testing on the GUI </t>
  </si>
  <si>
    <t>Test UVR functionality</t>
  </si>
  <si>
    <t>Test Genius functionality and integration</t>
  </si>
  <si>
    <t>Test LLM functionality/integration</t>
  </si>
  <si>
    <t>Test Server functionality</t>
  </si>
  <si>
    <t>4.x</t>
  </si>
  <si>
    <t>Finish testing</t>
  </si>
  <si>
    <t>Deployment</t>
  </si>
  <si>
    <t>Configure Github actions</t>
  </si>
  <si>
    <t>5.x</t>
  </si>
  <si>
    <t>Finish deployment</t>
  </si>
  <si>
    <t>Documentation</t>
  </si>
  <si>
    <t>Edit Readme</t>
  </si>
  <si>
    <t>Write Project Report</t>
  </si>
  <si>
    <t>6.x</t>
  </si>
  <si>
    <t>Complete Documents</t>
  </si>
  <si>
    <r>
      <t xml:space="preserve">CHECKLIST KEYS    </t>
    </r>
    <r>
      <rPr>
        <sz val="14"/>
        <color theme="1" tint="0.34998626667073579"/>
        <rFont val="Century Gothic"/>
        <family val="1"/>
      </rPr>
      <t>– do not delete –</t>
    </r>
  </si>
  <si>
    <t xml:space="preserve">STATUS </t>
  </si>
  <si>
    <t>APPROVAL STATUS</t>
  </si>
  <si>
    <t>LOW</t>
  </si>
  <si>
    <t>Submit for Approval</t>
  </si>
  <si>
    <t>In Progress</t>
  </si>
  <si>
    <t>MED</t>
  </si>
  <si>
    <t>Submitted</t>
  </si>
  <si>
    <t>Complete</t>
  </si>
  <si>
    <t>HIGH</t>
  </si>
  <si>
    <t>Approved</t>
  </si>
  <si>
    <t>On Hold</t>
  </si>
  <si>
    <t>Needs review</t>
  </si>
  <si>
    <t>Overdue</t>
  </si>
  <si>
    <t>Needs Testing</t>
  </si>
  <si>
    <t>Needs Stakeholder 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</si>
</sst>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indexed="8"/>
      <name val="Calibri"/>
      <family val="2"/>
      <scheme val="minor"/>
    </font>
    <font>
      <sz val="10"/>
      <color rgb="FF000000"/>
      <name val="Century Gothic"/>
      <family val="1"/>
    </font>
    <font>
      <sz val="11"/>
      <color rgb="FF00000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entury Gothic"/>
      <family val="1"/>
    </font>
    <font>
      <sz val="11"/>
      <color indexed="8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1" tint="0.34998626667073579"/>
      <name val="Century Gothic"/>
      <family val="1"/>
    </font>
    <font>
      <sz val="14"/>
      <color theme="1" tint="0.34998626667073579"/>
      <name val="Century Gothic"/>
      <family val="1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i/>
      <sz val="18"/>
      <color rgb="FF000000"/>
      <name val="Calibri"/>
      <family val="2"/>
      <scheme val="minor"/>
    </font>
    <font>
      <b/>
      <sz val="26"/>
      <color theme="1" tint="0.34998626667073579"/>
      <name val="Calibri"/>
      <family val="2"/>
      <scheme val="minor"/>
    </font>
    <font>
      <sz val="18"/>
      <color theme="1"/>
      <name val="Calibri (Body)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5E5E5"/>
      </patternFill>
    </fill>
    <fill>
      <patternFill patternType="none">
        <fgColor rgb="FFC6E7C8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4EF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CA6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5700"/>
        <bgColor indexed="64"/>
      </patternFill>
    </fill>
    <fill>
      <patternFill patternType="solid">
        <fgColor rgb="FFFD5700"/>
        <bgColor rgb="FFC6E7C8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7" fillId="3" borderId="0"/>
  </cellStyleXfs>
  <cellXfs count="118">
    <xf numFmtId="0" fontId="0" fillId="0" borderId="0" xfId="0"/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 wrapText="1" indent="1"/>
    </xf>
    <xf numFmtId="0" fontId="4" fillId="5" borderId="2" xfId="0" applyFont="1" applyFill="1" applyBorder="1" applyAlignment="1">
      <alignment horizontal="center" vertical="center" wrapText="1"/>
    </xf>
    <xf numFmtId="0" fontId="6" fillId="0" borderId="0" xfId="0" applyFont="1"/>
    <xf numFmtId="0" fontId="5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 readingOrder="1"/>
    </xf>
    <xf numFmtId="0" fontId="5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6" fillId="0" borderId="1" xfId="0" applyFont="1" applyBorder="1"/>
    <xf numFmtId="0" fontId="6" fillId="8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6" fillId="13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 wrapText="1"/>
    </xf>
    <xf numFmtId="0" fontId="11" fillId="4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2" fillId="2" borderId="1" xfId="0" applyFont="1" applyFill="1" applyBorder="1" applyAlignment="1">
      <alignment vertical="top"/>
    </xf>
    <xf numFmtId="164" fontId="12" fillId="2" borderId="1" xfId="0" applyNumberFormat="1" applyFont="1" applyFill="1" applyBorder="1" applyAlignment="1">
      <alignment horizontal="center" vertical="top"/>
    </xf>
    <xf numFmtId="0" fontId="10" fillId="15" borderId="1" xfId="0" applyFont="1" applyFill="1" applyBorder="1" applyAlignment="1">
      <alignment vertical="top"/>
    </xf>
    <xf numFmtId="0" fontId="7" fillId="15" borderId="1" xfId="0" applyFont="1" applyFill="1" applyBorder="1" applyAlignment="1">
      <alignment vertical="top"/>
    </xf>
    <xf numFmtId="164" fontId="10" fillId="16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4" fillId="2" borderId="1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center" vertical="top"/>
    </xf>
    <xf numFmtId="0" fontId="16" fillId="0" borderId="1" xfId="0" applyFont="1" applyBorder="1" applyAlignment="1">
      <alignment horizontal="left" vertical="top" wrapText="1" indent="1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3" fillId="13" borderId="4" xfId="0" applyFont="1" applyFill="1" applyBorder="1" applyAlignment="1">
      <alignment vertical="center"/>
    </xf>
    <xf numFmtId="0" fontId="13" fillId="1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>
      <alignment horizontal="center" vertical="center"/>
    </xf>
    <xf numFmtId="0" fontId="13" fillId="13" borderId="8" xfId="0" applyFont="1" applyFill="1" applyBorder="1" applyAlignment="1">
      <alignment vertical="center"/>
    </xf>
    <xf numFmtId="0" fontId="13" fillId="13" borderId="9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left" vertical="top" wrapText="1"/>
    </xf>
    <xf numFmtId="0" fontId="14" fillId="2" borderId="11" xfId="0" applyFont="1" applyFill="1" applyBorder="1" applyAlignment="1">
      <alignment vertical="top" wrapText="1"/>
    </xf>
    <xf numFmtId="0" fontId="16" fillId="15" borderId="11" xfId="0" applyFont="1" applyFill="1" applyBorder="1" applyAlignment="1">
      <alignment vertical="top" wrapText="1"/>
    </xf>
    <xf numFmtId="0" fontId="13" fillId="13" borderId="9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top"/>
    </xf>
    <xf numFmtId="0" fontId="12" fillId="2" borderId="11" xfId="0" applyFont="1" applyFill="1" applyBorder="1" applyAlignment="1">
      <alignment vertical="top"/>
    </xf>
    <xf numFmtId="0" fontId="7" fillId="15" borderId="10" xfId="0" applyFont="1" applyFill="1" applyBorder="1" applyAlignment="1">
      <alignment vertical="top"/>
    </xf>
    <xf numFmtId="0" fontId="10" fillId="16" borderId="11" xfId="0" applyFont="1" applyFill="1" applyBorder="1" applyAlignment="1">
      <alignment vertical="top"/>
    </xf>
    <xf numFmtId="0" fontId="10" fillId="15" borderId="10" xfId="0" applyFont="1" applyFill="1" applyBorder="1" applyAlignment="1">
      <alignment vertical="top"/>
    </xf>
    <xf numFmtId="164" fontId="10" fillId="16" borderId="11" xfId="0" applyNumberFormat="1" applyFont="1" applyFill="1" applyBorder="1" applyAlignment="1">
      <alignment horizontal="center" vertical="top"/>
    </xf>
    <xf numFmtId="0" fontId="19" fillId="0" borderId="1" xfId="0" applyFont="1" applyBorder="1" applyAlignment="1">
      <alignment horizontal="left" vertical="top" wrapText="1" indent="1"/>
    </xf>
    <xf numFmtId="0" fontId="0" fillId="17" borderId="0" xfId="0" applyFill="1"/>
    <xf numFmtId="0" fontId="16" fillId="17" borderId="1" xfId="0" applyFont="1" applyFill="1" applyBorder="1" applyAlignment="1">
      <alignment horizontal="left" vertical="top" wrapText="1" indent="1"/>
    </xf>
    <xf numFmtId="0" fontId="16" fillId="17" borderId="1" xfId="0" applyFont="1" applyFill="1" applyBorder="1" applyAlignment="1">
      <alignment horizontal="left" vertical="top"/>
    </xf>
    <xf numFmtId="0" fontId="16" fillId="17" borderId="1" xfId="0" applyFont="1" applyFill="1" applyBorder="1" applyAlignment="1">
      <alignment horizontal="center" vertical="top"/>
    </xf>
    <xf numFmtId="0" fontId="16" fillId="17" borderId="11" xfId="0" applyFont="1" applyFill="1" applyBorder="1" applyAlignment="1">
      <alignment vertical="top" wrapText="1"/>
    </xf>
    <xf numFmtId="0" fontId="7" fillId="17" borderId="10" xfId="0" applyFont="1" applyFill="1" applyBorder="1" applyAlignment="1">
      <alignment vertical="top"/>
    </xf>
    <xf numFmtId="0" fontId="7" fillId="17" borderId="1" xfId="0" applyFont="1" applyFill="1" applyBorder="1" applyAlignment="1">
      <alignment vertical="top"/>
    </xf>
    <xf numFmtId="164" fontId="10" fillId="17" borderId="1" xfId="0" applyNumberFormat="1" applyFont="1" applyFill="1" applyBorder="1" applyAlignment="1">
      <alignment horizontal="center" vertical="top"/>
    </xf>
    <xf numFmtId="0" fontId="10" fillId="17" borderId="11" xfId="0" applyFont="1" applyFill="1" applyBorder="1" applyAlignment="1">
      <alignment vertical="top"/>
    </xf>
    <xf numFmtId="0" fontId="0" fillId="11" borderId="0" xfId="0" applyFill="1"/>
    <xf numFmtId="0" fontId="16" fillId="11" borderId="1" xfId="0" applyFont="1" applyFill="1" applyBorder="1" applyAlignment="1">
      <alignment horizontal="left" vertical="top" wrapText="1" indent="1"/>
    </xf>
    <xf numFmtId="0" fontId="16" fillId="11" borderId="1" xfId="0" applyFont="1" applyFill="1" applyBorder="1" applyAlignment="1">
      <alignment horizontal="left" vertical="top"/>
    </xf>
    <xf numFmtId="0" fontId="16" fillId="11" borderId="1" xfId="0" applyFont="1" applyFill="1" applyBorder="1" applyAlignment="1">
      <alignment horizontal="center" vertical="top"/>
    </xf>
    <xf numFmtId="0" fontId="16" fillId="11" borderId="11" xfId="0" applyFont="1" applyFill="1" applyBorder="1" applyAlignment="1">
      <alignment vertical="top" wrapText="1"/>
    </xf>
    <xf numFmtId="164" fontId="10" fillId="11" borderId="1" xfId="0" applyNumberFormat="1" applyFont="1" applyFill="1" applyBorder="1" applyAlignment="1">
      <alignment horizontal="center" vertical="top"/>
    </xf>
    <xf numFmtId="0" fontId="0" fillId="18" borderId="0" xfId="0" applyFill="1"/>
    <xf numFmtId="0" fontId="16" fillId="19" borderId="3" xfId="0" applyFont="1" applyFill="1" applyBorder="1" applyAlignment="1">
      <alignment horizontal="left" vertical="top" wrapText="1" indent="1"/>
    </xf>
    <xf numFmtId="0" fontId="16" fillId="18" borderId="1" xfId="0" applyFont="1" applyFill="1" applyBorder="1" applyAlignment="1">
      <alignment horizontal="left" vertical="top" wrapText="1" indent="1"/>
    </xf>
    <xf numFmtId="0" fontId="16" fillId="18" borderId="1" xfId="0" applyFont="1" applyFill="1" applyBorder="1" applyAlignment="1">
      <alignment horizontal="left" vertical="top"/>
    </xf>
    <xf numFmtId="0" fontId="16" fillId="18" borderId="1" xfId="0" applyFont="1" applyFill="1" applyBorder="1" applyAlignment="1">
      <alignment horizontal="center" vertical="top"/>
    </xf>
    <xf numFmtId="0" fontId="16" fillId="18" borderId="11" xfId="0" applyFont="1" applyFill="1" applyBorder="1" applyAlignment="1">
      <alignment vertical="top" wrapText="1"/>
    </xf>
    <xf numFmtId="0" fontId="7" fillId="18" borderId="10" xfId="0" applyFont="1" applyFill="1" applyBorder="1" applyAlignment="1">
      <alignment vertical="top"/>
    </xf>
    <xf numFmtId="0" fontId="7" fillId="18" borderId="1" xfId="0" applyFont="1" applyFill="1" applyBorder="1" applyAlignment="1">
      <alignment vertical="top"/>
    </xf>
    <xf numFmtId="164" fontId="10" fillId="18" borderId="1" xfId="0" applyNumberFormat="1" applyFont="1" applyFill="1" applyBorder="1" applyAlignment="1">
      <alignment horizontal="center" vertical="top"/>
    </xf>
    <xf numFmtId="0" fontId="10" fillId="18" borderId="11" xfId="0" applyFont="1" applyFill="1" applyBorder="1" applyAlignment="1">
      <alignment vertical="top"/>
    </xf>
    <xf numFmtId="0" fontId="0" fillId="20" borderId="0" xfId="0" applyFill="1"/>
    <xf numFmtId="0" fontId="16" fillId="20" borderId="1" xfId="0" applyFont="1" applyFill="1" applyBorder="1" applyAlignment="1">
      <alignment horizontal="left" vertical="top" wrapText="1" indent="1"/>
    </xf>
    <xf numFmtId="0" fontId="17" fillId="20" borderId="1" xfId="0" applyFont="1" applyFill="1" applyBorder="1" applyAlignment="1">
      <alignment horizontal="left" vertical="top" wrapText="1"/>
    </xf>
    <xf numFmtId="0" fontId="16" fillId="20" borderId="1" xfId="0" applyFont="1" applyFill="1" applyBorder="1" applyAlignment="1">
      <alignment horizontal="left" vertical="top"/>
    </xf>
    <xf numFmtId="0" fontId="16" fillId="20" borderId="1" xfId="0" applyFont="1" applyFill="1" applyBorder="1" applyAlignment="1">
      <alignment horizontal="center" vertical="top"/>
    </xf>
    <xf numFmtId="0" fontId="16" fillId="20" borderId="11" xfId="0" applyFont="1" applyFill="1" applyBorder="1" applyAlignment="1">
      <alignment vertical="top" wrapText="1"/>
    </xf>
    <xf numFmtId="0" fontId="10" fillId="20" borderId="10" xfId="0" applyFont="1" applyFill="1" applyBorder="1" applyAlignment="1">
      <alignment vertical="top"/>
    </xf>
    <xf numFmtId="0" fontId="10" fillId="20" borderId="1" xfId="0" applyFont="1" applyFill="1" applyBorder="1" applyAlignment="1">
      <alignment vertical="top"/>
    </xf>
    <xf numFmtId="164" fontId="10" fillId="20" borderId="1" xfId="0" applyNumberFormat="1" applyFont="1" applyFill="1" applyBorder="1" applyAlignment="1">
      <alignment horizontal="center" vertical="top"/>
    </xf>
    <xf numFmtId="0" fontId="10" fillId="20" borderId="11" xfId="0" applyFont="1" applyFill="1" applyBorder="1" applyAlignment="1">
      <alignment vertical="top"/>
    </xf>
    <xf numFmtId="0" fontId="7" fillId="18" borderId="0" xfId="0" applyFont="1" applyFill="1"/>
    <xf numFmtId="0" fontId="20" fillId="18" borderId="1" xfId="0" applyFont="1" applyFill="1" applyBorder="1" applyAlignment="1">
      <alignment horizontal="left" vertical="top" wrapText="1" indent="1"/>
    </xf>
    <xf numFmtId="0" fontId="21" fillId="18" borderId="1" xfId="0" applyFont="1" applyFill="1" applyBorder="1" applyAlignment="1">
      <alignment horizontal="left" vertical="top" wrapText="1"/>
    </xf>
    <xf numFmtId="0" fontId="20" fillId="18" borderId="1" xfId="0" applyFont="1" applyFill="1" applyBorder="1" applyAlignment="1">
      <alignment horizontal="left" vertical="top"/>
    </xf>
    <xf numFmtId="0" fontId="20" fillId="18" borderId="1" xfId="0" applyFont="1" applyFill="1" applyBorder="1" applyAlignment="1">
      <alignment horizontal="center" vertical="top"/>
    </xf>
    <xf numFmtId="0" fontId="20" fillId="18" borderId="11" xfId="0" applyFont="1" applyFill="1" applyBorder="1" applyAlignment="1">
      <alignment vertical="top" wrapText="1"/>
    </xf>
    <xf numFmtId="164" fontId="7" fillId="18" borderId="1" xfId="0" applyNumberFormat="1" applyFont="1" applyFill="1" applyBorder="1" applyAlignment="1">
      <alignment horizontal="center" vertical="top"/>
    </xf>
    <xf numFmtId="0" fontId="7" fillId="18" borderId="11" xfId="0" applyFont="1" applyFill="1" applyBorder="1" applyAlignment="1">
      <alignment vertical="top"/>
    </xf>
    <xf numFmtId="0" fontId="17" fillId="17" borderId="1" xfId="0" applyFont="1" applyFill="1" applyBorder="1" applyAlignment="1">
      <alignment horizontal="left" vertical="top" wrapText="1"/>
    </xf>
    <xf numFmtId="0" fontId="10" fillId="17" borderId="10" xfId="0" applyFont="1" applyFill="1" applyBorder="1" applyAlignment="1">
      <alignment vertical="top"/>
    </xf>
    <xf numFmtId="0" fontId="10" fillId="17" borderId="1" xfId="0" applyFont="1" applyFill="1" applyBorder="1" applyAlignment="1">
      <alignment vertical="top"/>
    </xf>
    <xf numFmtId="164" fontId="10" fillId="17" borderId="11" xfId="0" applyNumberFormat="1" applyFont="1" applyFill="1" applyBorder="1" applyAlignment="1">
      <alignment horizontal="center" vertical="top"/>
    </xf>
    <xf numFmtId="0" fontId="17" fillId="11" borderId="1" xfId="0" applyFont="1" applyFill="1" applyBorder="1" applyAlignment="1">
      <alignment horizontal="left" vertical="top" wrapText="1"/>
    </xf>
    <xf numFmtId="0" fontId="10" fillId="11" borderId="10" xfId="0" applyFont="1" applyFill="1" applyBorder="1" applyAlignment="1">
      <alignment vertical="top"/>
    </xf>
    <xf numFmtId="0" fontId="10" fillId="11" borderId="1" xfId="0" applyFont="1" applyFill="1" applyBorder="1" applyAlignment="1">
      <alignment vertical="top"/>
    </xf>
    <xf numFmtId="164" fontId="10" fillId="11" borderId="11" xfId="0" applyNumberFormat="1" applyFont="1" applyFill="1" applyBorder="1" applyAlignment="1">
      <alignment horizontal="center" vertical="top"/>
    </xf>
    <xf numFmtId="0" fontId="13" fillId="13" borderId="13" xfId="0" applyFont="1" applyFill="1" applyBorder="1" applyAlignment="1">
      <alignment vertical="center"/>
    </xf>
    <xf numFmtId="0" fontId="16" fillId="17" borderId="14" xfId="0" applyFont="1" applyFill="1" applyBorder="1" applyAlignment="1">
      <alignment horizontal="left" vertical="top" wrapText="1" indent="1"/>
    </xf>
    <xf numFmtId="0" fontId="16" fillId="0" borderId="14" xfId="0" applyFont="1" applyBorder="1" applyAlignment="1">
      <alignment horizontal="left" vertical="top" wrapText="1" indent="1"/>
    </xf>
    <xf numFmtId="0" fontId="16" fillId="18" borderId="14" xfId="0" applyFont="1" applyFill="1" applyBorder="1" applyAlignment="1">
      <alignment horizontal="left" vertical="top" wrapText="1" indent="1"/>
    </xf>
    <xf numFmtId="0" fontId="16" fillId="20" borderId="14" xfId="0" applyFont="1" applyFill="1" applyBorder="1" applyAlignment="1">
      <alignment horizontal="left" vertical="top" wrapText="1" indent="1"/>
    </xf>
    <xf numFmtId="0" fontId="20" fillId="18" borderId="14" xfId="0" applyFont="1" applyFill="1" applyBorder="1" applyAlignment="1">
      <alignment horizontal="left" vertical="top" wrapText="1" indent="1"/>
    </xf>
    <xf numFmtId="0" fontId="16" fillId="11" borderId="14" xfId="0" applyFont="1" applyFill="1" applyBorder="1" applyAlignment="1">
      <alignment horizontal="left" vertical="top" wrapText="1" indent="1"/>
    </xf>
    <xf numFmtId="0" fontId="0" fillId="0" borderId="12" xfId="0" applyBorder="1"/>
    <xf numFmtId="0" fontId="18" fillId="4" borderId="5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792134A-CA63-D344-98A5-989BB101F043}"/>
  </cellStyles>
  <dxfs count="81"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C0FBF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C0FBF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</dxfs>
  <tableStyles count="0" defaultTableStyle="TableStyleMedium2" defaultPivotStyle="PivotStyleLight16"/>
  <colors>
    <mruColors>
      <color rgb="FFFD5700"/>
      <color rgb="FFF9F9F9"/>
      <color rgb="FFEAEEF3"/>
      <color rgb="FFF7F9FB"/>
      <color rgb="FFD1F189"/>
      <color rgb="FFB4DF82"/>
      <color rgb="FF7EC789"/>
      <color rgb="FFBBD7F6"/>
      <color rgb="FF9FB7D0"/>
      <color rgb="FFE8C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3" tint="0.59999389629810485"/>
    <outlinePr summaryBelow="0"/>
  </sheetPr>
  <dimension ref="A1:IL50"/>
  <sheetViews>
    <sheetView showGridLines="0" tabSelected="1" zoomScale="60" zoomScaleNormal="60" workbookViewId="0">
      <pane xSplit="10" ySplit="1" topLeftCell="K21" activePane="bottomRight" state="frozen"/>
      <selection pane="topRight" activeCell="J1" sqref="J1"/>
      <selection pane="bottomLeft" activeCell="A2" sqref="A2"/>
      <selection pane="bottomRight" activeCell="G51" sqref="G51"/>
    </sheetView>
  </sheetViews>
  <sheetFormatPr baseColWidth="10" defaultColWidth="8.83203125" defaultRowHeight="15" outlineLevelRow="1" x14ac:dyDescent="0.2"/>
  <cols>
    <col min="1" max="1" width="8.33203125" customWidth="1"/>
    <col min="2" max="2" width="40.6640625" style="114" customWidth="1"/>
    <col min="3" max="3" width="41.1640625" bestFit="1" customWidth="1"/>
    <col min="4" max="4" width="41.1640625" customWidth="1"/>
    <col min="5" max="5" width="62.33203125" customWidth="1"/>
    <col min="6" max="6" width="22.5" customWidth="1"/>
    <col min="7" max="8" width="25" customWidth="1"/>
    <col min="9" max="9" width="18.33203125" customWidth="1"/>
    <col min="10" max="10" width="29.33203125" style="39" customWidth="1"/>
    <col min="11" max="12" width="46.5" customWidth="1"/>
    <col min="13" max="13" width="46.5" style="30" customWidth="1"/>
    <col min="14" max="14" width="46.5" customWidth="1"/>
    <col min="15" max="15" width="29.33203125" customWidth="1"/>
  </cols>
  <sheetData>
    <row r="1" spans="1:246" s="24" customFormat="1" ht="34" x14ac:dyDescent="0.2">
      <c r="A1" s="23"/>
      <c r="B1" s="115" t="s">
        <v>0</v>
      </c>
      <c r="C1" s="116"/>
      <c r="D1" s="116"/>
      <c r="E1" s="116"/>
      <c r="F1" s="116"/>
      <c r="G1" s="116"/>
      <c r="H1" s="116"/>
      <c r="I1" s="116"/>
      <c r="J1" s="117"/>
      <c r="K1" s="115" t="s">
        <v>1</v>
      </c>
      <c r="L1" s="116"/>
      <c r="M1" s="116"/>
      <c r="N1" s="117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</row>
    <row r="2" spans="1:246" ht="25" x14ac:dyDescent="0.2">
      <c r="B2" s="107" t="s">
        <v>2</v>
      </c>
      <c r="C2" s="40" t="s">
        <v>3</v>
      </c>
      <c r="D2" s="40" t="s">
        <v>4</v>
      </c>
      <c r="E2" s="40" t="s">
        <v>5</v>
      </c>
      <c r="F2" s="40" t="s">
        <v>6</v>
      </c>
      <c r="G2" s="41" t="s">
        <v>7</v>
      </c>
      <c r="H2" s="41" t="s">
        <v>8</v>
      </c>
      <c r="I2" s="42" t="s">
        <v>9</v>
      </c>
      <c r="J2" s="44" t="s">
        <v>10</v>
      </c>
      <c r="K2" s="43" t="s">
        <v>11</v>
      </c>
      <c r="L2" s="40" t="s">
        <v>12</v>
      </c>
      <c r="M2" s="40" t="s">
        <v>13</v>
      </c>
      <c r="N2" s="48" t="s">
        <v>14</v>
      </c>
    </row>
    <row r="3" spans="1:246" ht="25" hidden="1" x14ac:dyDescent="0.2">
      <c r="B3" s="45" t="s">
        <v>15</v>
      </c>
      <c r="C3" s="31"/>
      <c r="D3" s="31"/>
      <c r="E3" s="32"/>
      <c r="F3" s="32"/>
      <c r="G3" s="33" t="s">
        <v>16</v>
      </c>
      <c r="H3" s="33"/>
      <c r="I3" s="34"/>
      <c r="J3" s="46"/>
      <c r="K3" s="49"/>
      <c r="L3" s="25"/>
      <c r="M3" s="26"/>
      <c r="N3" s="50"/>
    </row>
    <row r="4" spans="1:246" s="56" customFormat="1" ht="25" x14ac:dyDescent="0.2">
      <c r="B4" s="108">
        <v>1</v>
      </c>
      <c r="C4" s="57" t="s">
        <v>17</v>
      </c>
      <c r="D4" s="57"/>
      <c r="E4" s="57"/>
      <c r="F4" s="57"/>
      <c r="G4" s="58"/>
      <c r="H4" s="58"/>
      <c r="I4" s="59"/>
      <c r="J4" s="60" t="s">
        <v>18</v>
      </c>
      <c r="K4" s="61"/>
      <c r="L4" s="62"/>
      <c r="M4" s="63"/>
      <c r="N4" s="64"/>
    </row>
    <row r="5" spans="1:246" ht="50" outlineLevel="1" x14ac:dyDescent="0.2">
      <c r="B5" s="109">
        <v>1.1000000000000001</v>
      </c>
      <c r="C5" s="35" t="s">
        <v>19</v>
      </c>
      <c r="D5" s="35" t="s">
        <v>20</v>
      </c>
      <c r="E5" s="35"/>
      <c r="F5" s="35"/>
      <c r="G5" s="36">
        <v>2</v>
      </c>
      <c r="H5" s="36">
        <v>2</v>
      </c>
      <c r="I5" s="37"/>
      <c r="J5" s="47" t="s">
        <v>18</v>
      </c>
      <c r="K5" s="51"/>
      <c r="L5" s="28"/>
      <c r="M5" s="29"/>
      <c r="N5" s="52"/>
    </row>
    <row r="6" spans="1:246" ht="75" outlineLevel="1" x14ac:dyDescent="0.2">
      <c r="B6" s="109" t="s">
        <v>21</v>
      </c>
      <c r="C6" s="35" t="s">
        <v>22</v>
      </c>
      <c r="D6" s="35" t="s">
        <v>23</v>
      </c>
      <c r="E6" s="35"/>
      <c r="F6" s="35"/>
      <c r="G6" s="36">
        <v>2</v>
      </c>
      <c r="H6" s="36">
        <v>2</v>
      </c>
      <c r="I6" s="37"/>
      <c r="J6" s="47" t="s">
        <v>18</v>
      </c>
      <c r="K6" s="51"/>
      <c r="L6" s="28"/>
      <c r="M6" s="29"/>
      <c r="N6" s="52"/>
    </row>
    <row r="7" spans="1:246" ht="75" outlineLevel="1" x14ac:dyDescent="0.2">
      <c r="B7" s="109" t="s">
        <v>24</v>
      </c>
      <c r="C7" s="35" t="s">
        <v>25</v>
      </c>
      <c r="D7" s="35" t="s">
        <v>26</v>
      </c>
      <c r="E7" s="35"/>
      <c r="F7" s="35"/>
      <c r="G7" s="36">
        <v>10</v>
      </c>
      <c r="H7" s="36"/>
      <c r="I7" s="37"/>
      <c r="J7" s="47" t="s">
        <v>18</v>
      </c>
      <c r="K7" s="51"/>
      <c r="L7" s="28"/>
      <c r="M7" s="29"/>
      <c r="N7" s="52"/>
    </row>
    <row r="8" spans="1:246" ht="75" outlineLevel="1" x14ac:dyDescent="0.2">
      <c r="B8" s="109" t="s">
        <v>27</v>
      </c>
      <c r="C8" s="35" t="s">
        <v>28</v>
      </c>
      <c r="D8" s="35" t="s">
        <v>29</v>
      </c>
      <c r="E8" s="35"/>
      <c r="F8" s="35"/>
      <c r="G8" s="36">
        <v>0.5</v>
      </c>
      <c r="H8" s="36"/>
      <c r="I8" s="37"/>
      <c r="J8" s="47" t="s">
        <v>18</v>
      </c>
      <c r="K8" s="51"/>
      <c r="L8" s="28"/>
      <c r="M8" s="29"/>
      <c r="N8" s="52"/>
    </row>
    <row r="9" spans="1:246" ht="75" outlineLevel="1" x14ac:dyDescent="0.2">
      <c r="B9" s="109" t="s">
        <v>30</v>
      </c>
      <c r="C9" s="35" t="s">
        <v>31</v>
      </c>
      <c r="D9" s="35" t="s">
        <v>32</v>
      </c>
      <c r="E9" s="35"/>
      <c r="F9" s="35"/>
      <c r="G9" s="36">
        <v>1</v>
      </c>
      <c r="H9" s="36"/>
      <c r="I9" s="37"/>
      <c r="J9" s="47" t="s">
        <v>18</v>
      </c>
      <c r="K9" s="51"/>
      <c r="L9" s="28"/>
      <c r="M9" s="29"/>
      <c r="N9" s="52"/>
    </row>
    <row r="10" spans="1:246" s="71" customFormat="1" ht="50" x14ac:dyDescent="0.2">
      <c r="B10" s="110" t="s">
        <v>33</v>
      </c>
      <c r="C10" s="72" t="s">
        <v>34</v>
      </c>
      <c r="D10" s="72"/>
      <c r="E10" s="73"/>
      <c r="F10" s="73"/>
      <c r="G10" s="74">
        <f>SUM(G5:G9)</f>
        <v>15.5</v>
      </c>
      <c r="H10" s="74">
        <f>SUM(H5:H9)</f>
        <v>4</v>
      </c>
      <c r="I10" s="75"/>
      <c r="J10" s="76" t="s">
        <v>18</v>
      </c>
      <c r="K10" s="77"/>
      <c r="L10" s="78"/>
      <c r="M10" s="79"/>
      <c r="N10" s="80"/>
    </row>
    <row r="11" spans="1:246" s="81" customFormat="1" ht="25" outlineLevel="1" x14ac:dyDescent="0.2">
      <c r="B11" s="111">
        <v>1.2</v>
      </c>
      <c r="C11" s="82" t="s">
        <v>35</v>
      </c>
      <c r="D11" s="82"/>
      <c r="E11" s="82"/>
      <c r="F11" s="83"/>
      <c r="G11" s="84"/>
      <c r="H11" s="84"/>
      <c r="I11" s="85"/>
      <c r="J11" s="86" t="s">
        <v>18</v>
      </c>
      <c r="K11" s="87"/>
      <c r="L11" s="88"/>
      <c r="M11" s="89"/>
      <c r="N11" s="90"/>
    </row>
    <row r="12" spans="1:246" ht="25" outlineLevel="1" x14ac:dyDescent="0.2">
      <c r="B12" s="109" t="s">
        <v>36</v>
      </c>
      <c r="C12" s="35" t="s">
        <v>37</v>
      </c>
      <c r="D12" s="35"/>
      <c r="E12" s="35"/>
      <c r="F12" s="38"/>
      <c r="G12" s="36">
        <v>0.5</v>
      </c>
      <c r="H12" s="36"/>
      <c r="I12" s="37"/>
      <c r="J12" s="47" t="s">
        <v>18</v>
      </c>
      <c r="K12" s="53"/>
      <c r="L12" s="27"/>
      <c r="M12" s="29"/>
      <c r="N12" s="52"/>
    </row>
    <row r="13" spans="1:246" ht="50" outlineLevel="1" x14ac:dyDescent="0.2">
      <c r="B13" s="109" t="s">
        <v>38</v>
      </c>
      <c r="C13" s="35" t="s">
        <v>39</v>
      </c>
      <c r="D13" s="35" t="s">
        <v>40</v>
      </c>
      <c r="E13" s="35"/>
      <c r="F13" s="38"/>
      <c r="G13" s="36">
        <v>0.5</v>
      </c>
      <c r="H13" s="36">
        <v>0.5</v>
      </c>
      <c r="I13" s="37"/>
      <c r="J13" s="47" t="s">
        <v>18</v>
      </c>
      <c r="K13" s="53"/>
      <c r="L13" s="27"/>
      <c r="M13" s="29"/>
      <c r="N13" s="52"/>
    </row>
    <row r="14" spans="1:246" s="91" customFormat="1" ht="50" outlineLevel="1" x14ac:dyDescent="0.2">
      <c r="B14" s="112" t="s">
        <v>41</v>
      </c>
      <c r="C14" s="92" t="s">
        <v>42</v>
      </c>
      <c r="D14" s="92"/>
      <c r="E14" s="92"/>
      <c r="F14" s="93"/>
      <c r="G14" s="94">
        <f>SUM(G12:G13)</f>
        <v>1</v>
      </c>
      <c r="H14" s="94">
        <f>SUM(H12:H13)</f>
        <v>0.5</v>
      </c>
      <c r="I14" s="95"/>
      <c r="J14" s="96" t="s">
        <v>18</v>
      </c>
      <c r="K14" s="77"/>
      <c r="L14" s="78"/>
      <c r="M14" s="97"/>
      <c r="N14" s="98"/>
    </row>
    <row r="15" spans="1:246" s="56" customFormat="1" ht="25" outlineLevel="1" x14ac:dyDescent="0.2">
      <c r="B15" s="108">
        <v>2</v>
      </c>
      <c r="C15" s="57" t="s">
        <v>43</v>
      </c>
      <c r="D15" s="57"/>
      <c r="E15" s="57"/>
      <c r="F15" s="99"/>
      <c r="G15" s="58"/>
      <c r="H15" s="58"/>
      <c r="I15" s="59"/>
      <c r="J15" s="60" t="s">
        <v>18</v>
      </c>
      <c r="K15" s="100"/>
      <c r="L15" s="101"/>
      <c r="M15" s="63"/>
      <c r="N15" s="102"/>
    </row>
    <row r="16" spans="1:246" ht="75" outlineLevel="1" x14ac:dyDescent="0.2">
      <c r="B16" s="109">
        <v>2.1</v>
      </c>
      <c r="C16" s="35" t="s">
        <v>44</v>
      </c>
      <c r="D16" s="35" t="s">
        <v>45</v>
      </c>
      <c r="E16" s="35"/>
      <c r="F16" s="38"/>
      <c r="G16" s="36">
        <v>5</v>
      </c>
      <c r="H16" s="36"/>
      <c r="I16" s="37"/>
      <c r="J16" s="47" t="s">
        <v>18</v>
      </c>
      <c r="K16" s="53"/>
      <c r="L16" s="27"/>
      <c r="M16" s="29"/>
      <c r="N16" s="54"/>
    </row>
    <row r="17" spans="2:14" ht="25" outlineLevel="1" x14ac:dyDescent="0.2">
      <c r="B17" s="109">
        <v>2.2000000000000002</v>
      </c>
      <c r="C17" s="35" t="s">
        <v>46</v>
      </c>
      <c r="D17" s="35"/>
      <c r="E17" s="35"/>
      <c r="F17" s="38"/>
      <c r="G17" s="36">
        <v>1.5</v>
      </c>
      <c r="H17" s="36"/>
      <c r="I17" s="37"/>
      <c r="J17" s="47" t="s">
        <v>18</v>
      </c>
      <c r="K17" s="53"/>
      <c r="L17" s="27"/>
      <c r="M17" s="29"/>
      <c r="N17" s="54"/>
    </row>
    <row r="18" spans="2:14" ht="50" outlineLevel="1" x14ac:dyDescent="0.2">
      <c r="B18" s="109">
        <v>2.2999999999999998</v>
      </c>
      <c r="C18" s="35" t="s">
        <v>47</v>
      </c>
      <c r="D18" s="35" t="s">
        <v>48</v>
      </c>
      <c r="E18" s="55"/>
      <c r="F18" s="38"/>
      <c r="G18" s="36">
        <v>3.5</v>
      </c>
      <c r="H18" s="36"/>
      <c r="I18" s="37"/>
      <c r="J18" s="47" t="s">
        <v>18</v>
      </c>
      <c r="K18" s="53"/>
      <c r="L18" s="27"/>
      <c r="M18" s="29"/>
      <c r="N18" s="54"/>
    </row>
    <row r="19" spans="2:14" ht="75" outlineLevel="1" x14ac:dyDescent="0.2">
      <c r="B19" s="109">
        <v>2.4</v>
      </c>
      <c r="C19" s="35" t="s">
        <v>49</v>
      </c>
      <c r="D19" s="35" t="s">
        <v>50</v>
      </c>
      <c r="E19" s="35"/>
      <c r="F19" s="38"/>
      <c r="G19" s="36">
        <v>0.5</v>
      </c>
      <c r="H19" s="36"/>
      <c r="I19" s="37"/>
      <c r="J19" s="47" t="s">
        <v>18</v>
      </c>
      <c r="K19" s="53"/>
      <c r="L19" s="27"/>
      <c r="M19" s="29"/>
      <c r="N19" s="54"/>
    </row>
    <row r="20" spans="2:14" ht="50" outlineLevel="1" x14ac:dyDescent="0.2">
      <c r="B20" s="109">
        <v>2.5</v>
      </c>
      <c r="C20" s="35" t="s">
        <v>51</v>
      </c>
      <c r="D20" s="35"/>
      <c r="E20" s="35"/>
      <c r="F20" s="38"/>
      <c r="G20" s="36">
        <v>2</v>
      </c>
      <c r="H20" s="36"/>
      <c r="I20" s="37"/>
      <c r="J20" s="47" t="s">
        <v>18</v>
      </c>
      <c r="K20" s="53"/>
      <c r="L20" s="27"/>
      <c r="M20" s="29"/>
      <c r="N20" s="54"/>
    </row>
    <row r="21" spans="2:14" s="65" customFormat="1" ht="50" outlineLevel="1" x14ac:dyDescent="0.2">
      <c r="B21" s="113" t="s">
        <v>52</v>
      </c>
      <c r="C21" s="66" t="s">
        <v>53</v>
      </c>
      <c r="D21" s="66"/>
      <c r="E21" s="66"/>
      <c r="F21" s="103"/>
      <c r="G21" s="67">
        <f>SUM(G16:G20)</f>
        <v>12.5</v>
      </c>
      <c r="H21" s="67">
        <f>SUM(H16:H20)</f>
        <v>0</v>
      </c>
      <c r="I21" s="68"/>
      <c r="J21" s="69" t="s">
        <v>18</v>
      </c>
      <c r="K21" s="104"/>
      <c r="L21" s="105"/>
      <c r="M21" s="70"/>
      <c r="N21" s="106"/>
    </row>
    <row r="22" spans="2:14" s="56" customFormat="1" ht="25" outlineLevel="1" x14ac:dyDescent="0.2">
      <c r="B22" s="108">
        <v>3</v>
      </c>
      <c r="C22" s="57" t="s">
        <v>54</v>
      </c>
      <c r="D22" s="57"/>
      <c r="E22" s="57"/>
      <c r="F22" s="99"/>
      <c r="G22" s="58"/>
      <c r="H22" s="58"/>
      <c r="I22" s="59"/>
      <c r="J22" s="60" t="s">
        <v>18</v>
      </c>
      <c r="K22" s="100"/>
      <c r="L22" s="101"/>
      <c r="M22" s="63"/>
      <c r="N22" s="102"/>
    </row>
    <row r="23" spans="2:14" ht="25" outlineLevel="1" x14ac:dyDescent="0.2">
      <c r="B23" s="109">
        <v>3.1</v>
      </c>
      <c r="C23" s="35" t="s">
        <v>55</v>
      </c>
      <c r="D23" s="35" t="s">
        <v>56</v>
      </c>
      <c r="E23" s="35"/>
      <c r="F23" s="38"/>
      <c r="G23" s="36">
        <v>20</v>
      </c>
      <c r="H23" s="36"/>
      <c r="I23" s="37"/>
      <c r="J23" s="47" t="s">
        <v>18</v>
      </c>
      <c r="K23" s="53"/>
      <c r="L23" s="27"/>
      <c r="M23" s="29"/>
      <c r="N23" s="54"/>
    </row>
    <row r="24" spans="2:14" ht="25" outlineLevel="1" x14ac:dyDescent="0.2">
      <c r="B24" s="109" t="s">
        <v>57</v>
      </c>
      <c r="C24" s="35" t="s">
        <v>58</v>
      </c>
      <c r="D24" s="35"/>
      <c r="E24" s="35"/>
      <c r="F24" s="38"/>
      <c r="G24" s="36">
        <v>8</v>
      </c>
      <c r="H24" s="36"/>
      <c r="I24" s="37"/>
      <c r="J24" s="47" t="s">
        <v>18</v>
      </c>
      <c r="K24" s="53"/>
      <c r="L24" s="27"/>
      <c r="M24" s="29"/>
      <c r="N24" s="54"/>
    </row>
    <row r="25" spans="2:14" ht="75" outlineLevel="1" x14ac:dyDescent="0.2">
      <c r="B25" s="109" t="s">
        <v>59</v>
      </c>
      <c r="C25" s="35" t="s">
        <v>60</v>
      </c>
      <c r="D25" s="35" t="s">
        <v>61</v>
      </c>
      <c r="E25" s="35"/>
      <c r="F25" s="38"/>
      <c r="G25" s="36">
        <v>7</v>
      </c>
      <c r="H25" s="36"/>
      <c r="I25" s="37"/>
      <c r="J25" s="47"/>
      <c r="K25" s="53"/>
      <c r="L25" s="27"/>
      <c r="M25" s="29"/>
      <c r="N25" s="54"/>
    </row>
    <row r="26" spans="2:14" ht="25" outlineLevel="1" x14ac:dyDescent="0.2">
      <c r="B26" s="109" t="s">
        <v>62</v>
      </c>
      <c r="C26" s="35" t="s">
        <v>63</v>
      </c>
      <c r="D26" s="35"/>
      <c r="E26" s="35"/>
      <c r="F26" s="38"/>
      <c r="G26" s="36">
        <v>1</v>
      </c>
      <c r="H26" s="36"/>
      <c r="I26" s="37"/>
      <c r="J26" s="47"/>
      <c r="K26" s="53"/>
      <c r="L26" s="27"/>
      <c r="M26" s="29"/>
      <c r="N26" s="54"/>
    </row>
    <row r="27" spans="2:14" s="65" customFormat="1" ht="25" outlineLevel="1" x14ac:dyDescent="0.2">
      <c r="B27" s="113" t="s">
        <v>64</v>
      </c>
      <c r="C27" s="66" t="s">
        <v>65</v>
      </c>
      <c r="D27" s="66"/>
      <c r="E27" s="66"/>
      <c r="F27" s="103"/>
      <c r="G27" s="67">
        <f>SUM(G23:G26)</f>
        <v>36</v>
      </c>
      <c r="H27" s="67"/>
      <c r="I27" s="68"/>
      <c r="J27" s="69"/>
      <c r="K27" s="104"/>
      <c r="L27" s="105"/>
      <c r="M27" s="70"/>
      <c r="N27" s="106"/>
    </row>
    <row r="28" spans="2:14" ht="25" outlineLevel="1" x14ac:dyDescent="0.2">
      <c r="B28" s="109" t="s">
        <v>66</v>
      </c>
      <c r="C28" s="35" t="s">
        <v>67</v>
      </c>
      <c r="D28" s="35"/>
      <c r="E28" s="35"/>
      <c r="F28" s="38"/>
      <c r="G28" s="36">
        <v>1</v>
      </c>
      <c r="H28" s="36"/>
      <c r="I28" s="37"/>
      <c r="J28" s="47"/>
      <c r="K28" s="53"/>
      <c r="L28" s="27"/>
      <c r="M28" s="29"/>
      <c r="N28" s="54"/>
    </row>
    <row r="29" spans="2:14" ht="25" outlineLevel="1" x14ac:dyDescent="0.2">
      <c r="B29" s="109" t="s">
        <v>68</v>
      </c>
      <c r="C29" s="35" t="s">
        <v>69</v>
      </c>
      <c r="D29" s="35"/>
      <c r="E29" s="35"/>
      <c r="F29" s="38"/>
      <c r="G29" s="36">
        <v>2</v>
      </c>
      <c r="H29" s="36"/>
      <c r="I29" s="37"/>
      <c r="J29" s="47" t="s">
        <v>18</v>
      </c>
      <c r="K29" s="53"/>
      <c r="L29" s="27"/>
      <c r="M29" s="29"/>
      <c r="N29" s="54"/>
    </row>
    <row r="30" spans="2:14" ht="25" outlineLevel="1" x14ac:dyDescent="0.2">
      <c r="B30" s="109" t="s">
        <v>68</v>
      </c>
      <c r="C30" s="35" t="s">
        <v>69</v>
      </c>
      <c r="D30" s="35"/>
      <c r="E30" s="35"/>
      <c r="F30" s="38"/>
      <c r="G30" s="36">
        <v>2</v>
      </c>
      <c r="H30" s="36"/>
      <c r="I30" s="37"/>
      <c r="J30" s="47"/>
      <c r="K30" s="53"/>
      <c r="L30" s="27"/>
      <c r="M30" s="29"/>
      <c r="N30" s="54"/>
    </row>
    <row r="31" spans="2:14" ht="25" outlineLevel="1" x14ac:dyDescent="0.2">
      <c r="B31" s="109">
        <v>3.2</v>
      </c>
      <c r="C31" s="35" t="s">
        <v>70</v>
      </c>
      <c r="D31" s="35"/>
      <c r="E31" s="35"/>
      <c r="F31" s="38"/>
      <c r="G31" s="36">
        <v>8</v>
      </c>
      <c r="H31" s="36"/>
      <c r="I31" s="37"/>
      <c r="J31" s="47" t="s">
        <v>18</v>
      </c>
      <c r="K31" s="53"/>
      <c r="L31" s="27"/>
      <c r="M31" s="29"/>
      <c r="N31" s="54"/>
    </row>
    <row r="32" spans="2:14" ht="25" outlineLevel="1" x14ac:dyDescent="0.2">
      <c r="B32" s="109">
        <v>3.3</v>
      </c>
      <c r="C32" s="35" t="s">
        <v>71</v>
      </c>
      <c r="D32" s="35"/>
      <c r="E32" s="35"/>
      <c r="F32" s="38"/>
      <c r="G32" s="36">
        <v>4</v>
      </c>
      <c r="H32" s="36"/>
      <c r="I32" s="37"/>
      <c r="J32" s="47" t="s">
        <v>18</v>
      </c>
      <c r="K32" s="53"/>
      <c r="L32" s="27"/>
      <c r="M32" s="29"/>
      <c r="N32" s="54"/>
    </row>
    <row r="33" spans="2:14" ht="25" outlineLevel="1" x14ac:dyDescent="0.2">
      <c r="B33" s="109">
        <v>3.4</v>
      </c>
      <c r="C33" s="35" t="s">
        <v>72</v>
      </c>
      <c r="D33" s="35" t="s">
        <v>73</v>
      </c>
      <c r="E33" s="35"/>
      <c r="F33" s="38"/>
      <c r="G33" s="36">
        <v>6</v>
      </c>
      <c r="H33" s="36"/>
      <c r="I33" s="37"/>
      <c r="J33" s="47" t="s">
        <v>18</v>
      </c>
      <c r="K33" s="53"/>
      <c r="L33" s="27"/>
      <c r="M33" s="29"/>
      <c r="N33" s="54"/>
    </row>
    <row r="34" spans="2:14" ht="25" outlineLevel="1" x14ac:dyDescent="0.2">
      <c r="B34" s="109">
        <v>3.5</v>
      </c>
      <c r="C34" s="35" t="s">
        <v>74</v>
      </c>
      <c r="D34" s="35"/>
      <c r="E34" s="35"/>
      <c r="F34" s="38"/>
      <c r="G34" s="36">
        <v>2</v>
      </c>
      <c r="H34" s="36"/>
      <c r="I34" s="37"/>
      <c r="J34" s="47" t="s">
        <v>18</v>
      </c>
      <c r="K34" s="53"/>
      <c r="L34" s="27"/>
      <c r="M34" s="29"/>
      <c r="N34" s="54"/>
    </row>
    <row r="35" spans="2:14" ht="25" outlineLevel="1" x14ac:dyDescent="0.2">
      <c r="B35" s="109">
        <v>3.6</v>
      </c>
      <c r="C35" s="35" t="s">
        <v>75</v>
      </c>
      <c r="D35" s="35"/>
      <c r="E35" s="35"/>
      <c r="F35" s="38"/>
      <c r="G35" s="36">
        <v>4</v>
      </c>
      <c r="H35" s="36"/>
      <c r="I35" s="37"/>
      <c r="J35" s="47"/>
      <c r="K35" s="53"/>
      <c r="L35" s="27"/>
      <c r="M35" s="29"/>
      <c r="N35" s="54"/>
    </row>
    <row r="36" spans="2:14" s="65" customFormat="1" ht="50" outlineLevel="1" x14ac:dyDescent="0.2">
      <c r="B36" s="113" t="s">
        <v>76</v>
      </c>
      <c r="C36" s="66" t="s">
        <v>77</v>
      </c>
      <c r="D36" s="66"/>
      <c r="E36" s="66"/>
      <c r="F36" s="103"/>
      <c r="G36" s="67">
        <f>SUM(G28:G35)</f>
        <v>29</v>
      </c>
      <c r="H36" s="67"/>
      <c r="I36" s="68"/>
      <c r="J36" s="69" t="s">
        <v>18</v>
      </c>
      <c r="K36" s="104"/>
      <c r="L36" s="105"/>
      <c r="M36" s="70"/>
      <c r="N36" s="106"/>
    </row>
    <row r="37" spans="2:14" s="56" customFormat="1" ht="25" outlineLevel="1" x14ac:dyDescent="0.2">
      <c r="B37" s="108">
        <v>4</v>
      </c>
      <c r="C37" s="57" t="s">
        <v>78</v>
      </c>
      <c r="D37" s="57"/>
      <c r="E37" s="57"/>
      <c r="F37" s="99"/>
      <c r="G37" s="58"/>
      <c r="H37" s="58"/>
      <c r="I37" s="59"/>
      <c r="J37" s="60" t="s">
        <v>18</v>
      </c>
      <c r="K37" s="100"/>
      <c r="L37" s="101"/>
      <c r="M37" s="63"/>
      <c r="N37" s="102"/>
    </row>
    <row r="38" spans="2:14" ht="50" outlineLevel="1" x14ac:dyDescent="0.2">
      <c r="B38" s="109">
        <v>4.0999999999999996</v>
      </c>
      <c r="C38" s="35" t="s">
        <v>79</v>
      </c>
      <c r="D38" s="35" t="s">
        <v>80</v>
      </c>
      <c r="E38" s="35"/>
      <c r="F38" s="38"/>
      <c r="G38" s="36">
        <v>4</v>
      </c>
      <c r="H38" s="36"/>
      <c r="I38" s="37"/>
      <c r="J38" s="47" t="s">
        <v>18</v>
      </c>
      <c r="K38" s="53"/>
      <c r="L38" s="27"/>
      <c r="M38" s="29"/>
      <c r="N38" s="54"/>
    </row>
    <row r="39" spans="2:14" ht="25" outlineLevel="1" x14ac:dyDescent="0.2">
      <c r="B39" s="109">
        <v>4.2</v>
      </c>
      <c r="C39" s="35" t="s">
        <v>81</v>
      </c>
      <c r="D39" s="35"/>
      <c r="E39" s="35"/>
      <c r="F39" s="38"/>
      <c r="G39" s="36">
        <v>4</v>
      </c>
      <c r="H39" s="36"/>
      <c r="I39" s="37"/>
      <c r="J39" s="47" t="s">
        <v>18</v>
      </c>
      <c r="K39" s="53"/>
      <c r="L39" s="27"/>
      <c r="M39" s="29"/>
      <c r="N39" s="54"/>
    </row>
    <row r="40" spans="2:14" ht="50" outlineLevel="1" x14ac:dyDescent="0.2">
      <c r="B40" s="109">
        <v>4.3</v>
      </c>
      <c r="C40" s="35" t="s">
        <v>82</v>
      </c>
      <c r="D40" s="35"/>
      <c r="E40" s="35"/>
      <c r="F40" s="38"/>
      <c r="G40" s="36">
        <v>4</v>
      </c>
      <c r="H40" s="36"/>
      <c r="I40" s="37"/>
      <c r="J40" s="47"/>
      <c r="K40" s="53"/>
      <c r="L40" s="27"/>
      <c r="M40" s="29"/>
      <c r="N40" s="54"/>
    </row>
    <row r="41" spans="2:14" ht="50" outlineLevel="1" x14ac:dyDescent="0.2">
      <c r="B41" s="109">
        <v>4.4000000000000004</v>
      </c>
      <c r="C41" s="35" t="s">
        <v>83</v>
      </c>
      <c r="D41" s="35"/>
      <c r="E41" s="35"/>
      <c r="F41" s="38"/>
      <c r="G41" s="36">
        <v>4</v>
      </c>
      <c r="H41" s="36"/>
      <c r="I41" s="37"/>
      <c r="J41" s="47" t="s">
        <v>18</v>
      </c>
      <c r="K41" s="53"/>
      <c r="L41" s="27"/>
      <c r="M41" s="29"/>
      <c r="N41" s="54"/>
    </row>
    <row r="42" spans="2:14" ht="25" outlineLevel="1" x14ac:dyDescent="0.2">
      <c r="B42" s="109">
        <v>4.5</v>
      </c>
      <c r="C42" s="35" t="s">
        <v>84</v>
      </c>
      <c r="D42" s="35"/>
      <c r="E42" s="35"/>
      <c r="F42" s="38"/>
      <c r="G42" s="36">
        <v>4</v>
      </c>
      <c r="H42" s="36"/>
      <c r="I42" s="37"/>
      <c r="J42" s="47" t="s">
        <v>18</v>
      </c>
      <c r="K42" s="53"/>
      <c r="L42" s="27"/>
      <c r="M42" s="29"/>
      <c r="N42" s="54"/>
    </row>
    <row r="43" spans="2:14" s="65" customFormat="1" ht="25" outlineLevel="1" x14ac:dyDescent="0.2">
      <c r="B43" s="113" t="s">
        <v>85</v>
      </c>
      <c r="C43" s="66" t="s">
        <v>86</v>
      </c>
      <c r="D43" s="66"/>
      <c r="E43" s="66"/>
      <c r="F43" s="103"/>
      <c r="G43" s="67">
        <f>SUM(G38:G42)</f>
        <v>20</v>
      </c>
      <c r="H43" s="67"/>
      <c r="I43" s="68"/>
      <c r="J43" s="69" t="s">
        <v>18</v>
      </c>
      <c r="K43" s="104"/>
      <c r="L43" s="105"/>
      <c r="M43" s="70"/>
      <c r="N43" s="106"/>
    </row>
    <row r="44" spans="2:14" s="56" customFormat="1" ht="25" outlineLevel="1" x14ac:dyDescent="0.2">
      <c r="B44" s="108">
        <v>5</v>
      </c>
      <c r="C44" s="57" t="s">
        <v>87</v>
      </c>
      <c r="D44" s="57"/>
      <c r="E44" s="57"/>
      <c r="F44" s="99"/>
      <c r="G44" s="58"/>
      <c r="H44" s="58"/>
      <c r="I44" s="59"/>
      <c r="J44" s="60" t="s">
        <v>18</v>
      </c>
      <c r="K44" s="100"/>
      <c r="L44" s="101"/>
      <c r="M44" s="63"/>
      <c r="N44" s="102"/>
    </row>
    <row r="45" spans="2:14" ht="25" outlineLevel="1" x14ac:dyDescent="0.2">
      <c r="B45" s="109">
        <v>5.0999999999999996</v>
      </c>
      <c r="C45" s="35" t="s">
        <v>88</v>
      </c>
      <c r="D45" s="35"/>
      <c r="E45" s="35"/>
      <c r="F45" s="38"/>
      <c r="G45" s="36">
        <v>1</v>
      </c>
      <c r="H45" s="36"/>
      <c r="I45" s="37"/>
      <c r="J45" s="47" t="s">
        <v>18</v>
      </c>
      <c r="K45" s="53"/>
      <c r="L45" s="27"/>
      <c r="M45" s="29"/>
      <c r="N45" s="54"/>
    </row>
    <row r="46" spans="2:14" s="65" customFormat="1" ht="25" outlineLevel="1" x14ac:dyDescent="0.2">
      <c r="B46" s="113" t="s">
        <v>89</v>
      </c>
      <c r="C46" s="66" t="s">
        <v>90</v>
      </c>
      <c r="D46" s="66"/>
      <c r="E46" s="66"/>
      <c r="F46" s="103"/>
      <c r="G46" s="67">
        <v>1</v>
      </c>
      <c r="H46" s="67"/>
      <c r="I46" s="68"/>
      <c r="J46" s="69" t="s">
        <v>18</v>
      </c>
      <c r="K46" s="104"/>
      <c r="L46" s="105"/>
      <c r="M46" s="70"/>
      <c r="N46" s="106"/>
    </row>
    <row r="47" spans="2:14" s="56" customFormat="1" ht="25" outlineLevel="1" x14ac:dyDescent="0.2">
      <c r="B47" s="108">
        <v>6</v>
      </c>
      <c r="C47" s="57" t="s">
        <v>91</v>
      </c>
      <c r="D47" s="57"/>
      <c r="E47" s="57"/>
      <c r="F47" s="99"/>
      <c r="G47" s="58">
        <v>1</v>
      </c>
      <c r="H47" s="58"/>
      <c r="I47" s="59"/>
      <c r="J47" s="60" t="s">
        <v>18</v>
      </c>
      <c r="K47" s="100"/>
      <c r="L47" s="101"/>
      <c r="M47" s="63"/>
      <c r="N47" s="102"/>
    </row>
    <row r="48" spans="2:14" ht="25" outlineLevel="1" x14ac:dyDescent="0.2">
      <c r="B48" s="109">
        <v>6.1</v>
      </c>
      <c r="C48" s="35" t="s">
        <v>92</v>
      </c>
      <c r="D48" s="35"/>
      <c r="E48" s="35"/>
      <c r="F48" s="38"/>
      <c r="G48" s="36">
        <v>1</v>
      </c>
      <c r="H48" s="36"/>
      <c r="I48" s="37"/>
      <c r="J48" s="47" t="s">
        <v>18</v>
      </c>
      <c r="K48" s="53"/>
      <c r="L48" s="27"/>
      <c r="M48" s="29"/>
      <c r="N48" s="54"/>
    </row>
    <row r="49" spans="2:14" ht="25" outlineLevel="1" x14ac:dyDescent="0.2">
      <c r="B49" s="109">
        <v>6.2</v>
      </c>
      <c r="C49" s="35" t="s">
        <v>93</v>
      </c>
      <c r="D49" s="35"/>
      <c r="E49" s="35"/>
      <c r="F49" s="38"/>
      <c r="G49" s="36">
        <v>4</v>
      </c>
      <c r="H49" s="36"/>
      <c r="I49" s="37"/>
      <c r="J49" s="47" t="s">
        <v>18</v>
      </c>
      <c r="K49" s="53"/>
      <c r="L49" s="27"/>
      <c r="M49" s="29"/>
      <c r="N49" s="54"/>
    </row>
    <row r="50" spans="2:14" s="65" customFormat="1" ht="25" outlineLevel="1" x14ac:dyDescent="0.2">
      <c r="B50" s="113" t="s">
        <v>94</v>
      </c>
      <c r="C50" s="66" t="s">
        <v>95</v>
      </c>
      <c r="D50" s="66"/>
      <c r="E50" s="66"/>
      <c r="F50" s="103"/>
      <c r="G50" s="67">
        <f>SUM(G45:G49)</f>
        <v>8</v>
      </c>
      <c r="H50" s="67"/>
      <c r="I50" s="68"/>
      <c r="J50" s="69" t="s">
        <v>18</v>
      </c>
      <c r="K50" s="104"/>
      <c r="L50" s="105"/>
      <c r="M50" s="70"/>
      <c r="N50" s="106"/>
    </row>
  </sheetData>
  <autoFilter ref="B2:J28" xr:uid="{00000000-0001-0000-0000-000000000000}">
    <filterColumn colId="0">
      <filters blank="1"/>
    </filterColumn>
  </autoFilter>
  <dataConsolidate/>
  <mergeCells count="2">
    <mergeCell ref="B1:J1"/>
    <mergeCell ref="K1:N1"/>
  </mergeCells>
  <conditionalFormatting sqref="I3:I50">
    <cfRule type="containsText" dxfId="80" priority="82" operator="containsText" text="Low">
      <formula>NOT(ISERROR(SEARCH("Low",I3)))</formula>
    </cfRule>
    <cfRule type="containsText" dxfId="79" priority="83" operator="containsText" text="MED">
      <formula>NOT(ISERROR(SEARCH("MED",I3)))</formula>
    </cfRule>
    <cfRule type="containsText" dxfId="78" priority="84" operator="containsText" text="High">
      <formula>NOT(ISERROR(SEARCH("High",I3)))</formula>
    </cfRule>
  </conditionalFormatting>
  <conditionalFormatting sqref="J3:J50">
    <cfRule type="containsText" dxfId="77" priority="80" stopIfTrue="1" operator="containsText" text="Needs Stakeholder Confirmation">
      <formula>NOT(ISERROR(SEARCH("Needs Stakeholder Confirmation",J3)))</formula>
    </cfRule>
    <cfRule type="containsText" dxfId="76" priority="85" operator="containsText" text="Not Started">
      <formula>NOT(ISERROR(SEARCH("Not Started",J3)))</formula>
    </cfRule>
    <cfRule type="containsText" dxfId="75" priority="86" operator="containsText" text="Needs Review">
      <formula>NOT(ISERROR(SEARCH("Needs Review",J3)))</formula>
    </cfRule>
    <cfRule type="containsText" dxfId="74" priority="87" operator="containsText" text="Overdue">
      <formula>NOT(ISERROR(SEARCH("Overdue",J3)))</formula>
    </cfRule>
    <cfRule type="containsText" dxfId="73" priority="88" operator="containsText" text="On Hold">
      <formula>NOT(ISERROR(SEARCH("On Hold",J3)))</formula>
    </cfRule>
    <cfRule type="containsText" dxfId="72" priority="89" operator="containsText" text="Complete">
      <formula>NOT(ISERROR(SEARCH("Complete",J3)))</formula>
    </cfRule>
    <cfRule type="containsText" dxfId="71" priority="90" operator="containsText" text="In Progress">
      <formula>NOT(ISERROR(SEARCH("In Progress",J3)))</formula>
    </cfRule>
  </conditionalFormatting>
  <conditionalFormatting sqref="K3:L20 K22:L22">
    <cfRule type="containsText" dxfId="69" priority="2195" operator="containsText" text="Approved">
      <formula>NOT(ISERROR(SEARCH("Approved",K3)))</formula>
    </cfRule>
    <cfRule type="containsText" dxfId="68" priority="2196" operator="containsText" text="Submitted">
      <formula>NOT(ISERROR(SEARCH("Submitted",K3)))</formula>
    </cfRule>
    <cfRule type="containsText" dxfId="67" priority="2197" operator="containsText" text="Submit for Approval">
      <formula>NOT(ISERROR(SEARCH("Submit for Approval",K3)))</formula>
    </cfRule>
  </conditionalFormatting>
  <conditionalFormatting sqref="K3:L50">
    <cfRule type="containsText" dxfId="66" priority="1" operator="containsText" text="Needs Review">
      <formula>NOT(ISERROR(SEARCH("Needs Review",K3)))</formula>
    </cfRule>
  </conditionalFormatting>
  <conditionalFormatting sqref="K21:L21">
    <cfRule type="containsText" dxfId="64" priority="2385" operator="containsText" text="Approved">
      <formula>NOT(ISERROR(SEARCH("Approved",K21)))</formula>
    </cfRule>
    <cfRule type="containsText" dxfId="63" priority="2386" operator="containsText" text="Submitted">
      <formula>NOT(ISERROR(SEARCH("Submitted",K21)))</formula>
    </cfRule>
    <cfRule type="containsText" dxfId="62" priority="2387" operator="containsText" text="Submit for Approval">
      <formula>NOT(ISERROR(SEARCH("Submit for Approval",K21)))</formula>
    </cfRule>
  </conditionalFormatting>
  <conditionalFormatting sqref="K23:L23">
    <cfRule type="containsText" dxfId="60" priority="2313" operator="containsText" text="Approved">
      <formula>NOT(ISERROR(SEARCH("Approved",K23)))</formula>
    </cfRule>
    <cfRule type="containsText" dxfId="59" priority="2314" operator="containsText" text="Submitted">
      <formula>NOT(ISERROR(SEARCH("Submitted",K23)))</formula>
    </cfRule>
    <cfRule type="containsText" dxfId="58" priority="2315" operator="containsText" text="Submit for Approval">
      <formula>NOT(ISERROR(SEARCH("Submit for Approval",K23)))</formula>
    </cfRule>
  </conditionalFormatting>
  <conditionalFormatting sqref="K24:L26">
    <cfRule type="containsText" dxfId="56" priority="2349" operator="containsText" text="Approved">
      <formula>NOT(ISERROR(SEARCH("Approved",K24)))</formula>
    </cfRule>
    <cfRule type="containsText" dxfId="55" priority="2350" operator="containsText" text="Submitted">
      <formula>NOT(ISERROR(SEARCH("Submitted",K24)))</formula>
    </cfRule>
    <cfRule type="containsText" dxfId="54" priority="2351" operator="containsText" text="Submit for Approval">
      <formula>NOT(ISERROR(SEARCH("Submit for Approval",K24)))</formula>
    </cfRule>
  </conditionalFormatting>
  <conditionalFormatting sqref="K27:L27">
    <cfRule type="containsText" dxfId="52" priority="2325" operator="containsText" text="Approved">
      <formula>NOT(ISERROR(SEARCH("Approved",K27)))</formula>
    </cfRule>
    <cfRule type="containsText" dxfId="51" priority="2326" operator="containsText" text="Submitted">
      <formula>NOT(ISERROR(SEARCH("Submitted",K27)))</formula>
    </cfRule>
    <cfRule type="containsText" dxfId="50" priority="2327" operator="containsText" text="Submit for Approval">
      <formula>NOT(ISERROR(SEARCH("Submit for Approval",K27)))</formula>
    </cfRule>
  </conditionalFormatting>
  <conditionalFormatting sqref="K28:L28">
    <cfRule type="containsText" dxfId="48" priority="2333" operator="containsText" text="Approved">
      <formula>NOT(ISERROR(SEARCH("Approved",K28)))</formula>
    </cfRule>
    <cfRule type="containsText" dxfId="47" priority="2334" operator="containsText" text="Submitted">
      <formula>NOT(ISERROR(SEARCH("Submitted",K28)))</formula>
    </cfRule>
    <cfRule type="containsText" dxfId="46" priority="2335" operator="containsText" text="Submit for Approval">
      <formula>NOT(ISERROR(SEARCH("Submit for Approval",K28)))</formula>
    </cfRule>
  </conditionalFormatting>
  <conditionalFormatting sqref="K29:L29">
    <cfRule type="containsText" dxfId="44" priority="2425" operator="containsText" text="Approved">
      <formula>NOT(ISERROR(SEARCH("Approved",K29)))</formula>
    </cfRule>
    <cfRule type="containsText" dxfId="43" priority="2426" operator="containsText" text="Submitted">
      <formula>NOT(ISERROR(SEARCH("Submitted",K29)))</formula>
    </cfRule>
    <cfRule type="containsText" dxfId="42" priority="2427" operator="containsText" text="Submit for Approval">
      <formula>NOT(ISERROR(SEARCH("Submit for Approval",K29)))</formula>
    </cfRule>
  </conditionalFormatting>
  <conditionalFormatting sqref="K30:L30 K33:L33 K35:L35">
    <cfRule type="containsText" dxfId="40" priority="1923" operator="containsText" text="Approved">
      <formula>NOT(ISERROR(SEARCH("Approved",K30)))</formula>
    </cfRule>
    <cfRule type="containsText" dxfId="39" priority="1924" operator="containsText" text="Submitted">
      <formula>NOT(ISERROR(SEARCH("Submitted",K30)))</formula>
    </cfRule>
    <cfRule type="containsText" dxfId="38" priority="1925" operator="containsText" text="Submit for Approval">
      <formula>NOT(ISERROR(SEARCH("Submit for Approval",K30)))</formula>
    </cfRule>
  </conditionalFormatting>
  <conditionalFormatting sqref="K31:L31">
    <cfRule type="containsText" dxfId="36" priority="2273" operator="containsText" text="Approved">
      <formula>NOT(ISERROR(SEARCH("Approved",K31)))</formula>
    </cfRule>
    <cfRule type="containsText" dxfId="35" priority="2274" operator="containsText" text="Submitted">
      <formula>NOT(ISERROR(SEARCH("Submitted",K31)))</formula>
    </cfRule>
    <cfRule type="containsText" dxfId="34" priority="2275" operator="containsText" text="Submit for Approval">
      <formula>NOT(ISERROR(SEARCH("Submit for Approval",K31)))</formula>
    </cfRule>
  </conditionalFormatting>
  <conditionalFormatting sqref="K32:L32 K34:L34 K37:L37 K39:L39">
    <cfRule type="containsText" dxfId="32" priority="1792" operator="containsText" text="Approved">
      <formula>NOT(ISERROR(SEARCH("Approved",K32)))</formula>
    </cfRule>
    <cfRule type="containsText" dxfId="31" priority="1793" operator="containsText" text="Submitted">
      <formula>NOT(ISERROR(SEARCH("Submitted",K32)))</formula>
    </cfRule>
    <cfRule type="containsText" dxfId="30" priority="1794" operator="containsText" text="Submit for Approval">
      <formula>NOT(ISERROR(SEARCH("Submit for Approval",K32)))</formula>
    </cfRule>
  </conditionalFormatting>
  <conditionalFormatting sqref="K36:L36 K38:L38">
    <cfRule type="containsText" dxfId="28" priority="1572" operator="containsText" text="Approved">
      <formula>NOT(ISERROR(SEARCH("Approved",K36)))</formula>
    </cfRule>
    <cfRule type="containsText" dxfId="27" priority="1573" operator="containsText" text="Submitted">
      <formula>NOT(ISERROR(SEARCH("Submitted",K36)))</formula>
    </cfRule>
    <cfRule type="containsText" dxfId="26" priority="1574" operator="containsText" text="Submit for Approval">
      <formula>NOT(ISERROR(SEARCH("Submit for Approval",K36)))</formula>
    </cfRule>
  </conditionalFormatting>
  <conditionalFormatting sqref="K40:L46">
    <cfRule type="containsText" dxfId="24" priority="96" operator="containsText" text="Approved">
      <formula>NOT(ISERROR(SEARCH("Approved",K40)))</formula>
    </cfRule>
    <cfRule type="containsText" dxfId="23" priority="97" operator="containsText" text="Submitted">
      <formula>NOT(ISERROR(SEARCH("Submitted",K40)))</formula>
    </cfRule>
    <cfRule type="containsText" dxfId="22" priority="98" operator="containsText" text="Submit for Approval">
      <formula>NOT(ISERROR(SEARCH("Submit for Approval",K40)))</formula>
    </cfRule>
  </conditionalFormatting>
  <conditionalFormatting sqref="K47:L50">
    <cfRule type="containsText" dxfId="20" priority="3" operator="containsText" text="Approved">
      <formula>NOT(ISERROR(SEARCH("Approved",K47)))</formula>
    </cfRule>
    <cfRule type="containsText" dxfId="19" priority="4" operator="containsText" text="Submitted">
      <formula>NOT(ISERROR(SEARCH("Submitted",K47)))</formula>
    </cfRule>
    <cfRule type="containsText" dxfId="18" priority="5" operator="containsText" text="Submit for Approval">
      <formula>NOT(ISERROR(SEARCH("Submit for Approval",K47)))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94" operator="containsText" text="Needs Stakeholder Confirmation" id="{D39B945D-E041-9648-9E07-63E4300BB4A0}">
            <xm:f>NOT(ISERROR(SEARCH("Needs Stakeholder Confirmation",'KEYS - Do Not Delete'!L3)))</xm:f>
            <x14:dxf>
              <fill>
                <patternFill>
                  <bgColor rgb="FFFF0000"/>
                </patternFill>
              </fill>
            </x14:dxf>
          </x14:cfRule>
          <xm:sqref>K3:L20 K22:L22</xm:sqref>
        </x14:conditionalFormatting>
        <x14:conditionalFormatting xmlns:xm="http://schemas.microsoft.com/office/excel/2006/main">
          <x14:cfRule type="containsText" priority="2384" operator="containsText" text="Needs Stakeholder Confirmation" id="{D39B945D-E041-9648-9E07-63E4300BB4A0}">
            <xm:f>NOT(ISERROR(SEARCH("Needs Stakeholder Confirmation",'KEYS - Do Not Delete'!L22)))</xm:f>
            <x14:dxf>
              <fill>
                <patternFill>
                  <bgColor rgb="FFFF0000"/>
                </patternFill>
              </fill>
            </x14:dxf>
          </x14:cfRule>
          <xm:sqref>K21:L21</xm:sqref>
        </x14:conditionalFormatting>
        <x14:conditionalFormatting xmlns:xm="http://schemas.microsoft.com/office/excel/2006/main">
          <x14:cfRule type="containsText" priority="2312" operator="containsText" text="Needs Stakeholder Confirmation" id="{D39B945D-E041-9648-9E07-63E4300BB4A0}">
            <xm:f>NOT(ISERROR(SEARCH("Needs Stakeholder Confirmation",'KEYS - Do Not Delete'!L21)))</xm:f>
            <x14:dxf>
              <fill>
                <patternFill>
                  <bgColor rgb="FFFF0000"/>
                </patternFill>
              </fill>
            </x14:dxf>
          </x14:cfRule>
          <xm:sqref>K23:L23</xm:sqref>
        </x14:conditionalFormatting>
        <x14:conditionalFormatting xmlns:xm="http://schemas.microsoft.com/office/excel/2006/main">
          <x14:cfRule type="containsText" priority="2348" operator="containsText" text="Needs Stakeholder Confirmation" id="{29321098-A6A5-5944-BC29-FEAEC7E9E243}">
            <xm:f>NOT(ISERROR(SEARCH("Needs Stakeholder Confirmation",'KEYS - Do Not Delete'!L19)))</xm:f>
            <x14:dxf>
              <fill>
                <patternFill>
                  <bgColor rgb="FFFF0000"/>
                </patternFill>
              </fill>
            </x14:dxf>
          </x14:cfRule>
          <xm:sqref>K24:L26</xm:sqref>
        </x14:conditionalFormatting>
        <x14:conditionalFormatting xmlns:xm="http://schemas.microsoft.com/office/excel/2006/main">
          <x14:cfRule type="containsText" priority="2324" operator="containsText" text="Needs Stakeholder Confirmation" id="{D39B945D-E041-9648-9E07-63E4300BB4A0}">
            <xm:f>NOT(ISERROR(SEARCH("Needs Stakeholder Confirmation",'KEYS - Do Not Delete'!L21)))</xm:f>
            <x14:dxf>
              <fill>
                <patternFill>
                  <bgColor rgb="FFFF0000"/>
                </patternFill>
              </fill>
            </x14:dxf>
          </x14:cfRule>
          <xm:sqref>K27:L27</xm:sqref>
        </x14:conditionalFormatting>
        <x14:conditionalFormatting xmlns:xm="http://schemas.microsoft.com/office/excel/2006/main">
          <x14:cfRule type="containsText" priority="2332" operator="containsText" text="Needs Stakeholder Confirmation" id="{D39B945D-E041-9648-9E07-63E4300BB4A0}">
            <xm:f>NOT(ISERROR(SEARCH("Needs Stakeholder Confirmation",'KEYS - Do Not Delete'!L21)))</xm:f>
            <x14:dxf>
              <fill>
                <patternFill>
                  <bgColor rgb="FFFF0000"/>
                </patternFill>
              </fill>
            </x14:dxf>
          </x14:cfRule>
          <xm:sqref>K28:L28</xm:sqref>
        </x14:conditionalFormatting>
        <x14:conditionalFormatting xmlns:xm="http://schemas.microsoft.com/office/excel/2006/main">
          <x14:cfRule type="containsText" priority="2424" operator="containsText" text="Needs Stakeholder Confirmation" id="{D39B945D-E041-9648-9E07-63E4300BB4A0}">
            <xm:f>NOT(ISERROR(SEARCH("Needs Stakeholder Confirmation",'KEYS - Do Not Delete'!L32)))</xm:f>
            <x14:dxf>
              <fill>
                <patternFill>
                  <bgColor rgb="FFFF0000"/>
                </patternFill>
              </fill>
            </x14:dxf>
          </x14:cfRule>
          <xm:sqref>K29:L29</xm:sqref>
        </x14:conditionalFormatting>
        <x14:conditionalFormatting xmlns:xm="http://schemas.microsoft.com/office/excel/2006/main">
          <x14:cfRule type="containsText" priority="1922" operator="containsText" text="Needs Stakeholder Confirmation" id="{D39B945D-E041-9648-9E07-63E4300BB4A0}">
            <xm:f>NOT(ISERROR(SEARCH("Needs Stakeholder Confirmation",'KEYS - Do Not Delete'!L37)))</xm:f>
            <x14:dxf>
              <fill>
                <patternFill>
                  <bgColor rgb="FFFF0000"/>
                </patternFill>
              </fill>
            </x14:dxf>
          </x14:cfRule>
          <xm:sqref>K30:L30 K33:L33 K35:L35</xm:sqref>
        </x14:conditionalFormatting>
        <x14:conditionalFormatting xmlns:xm="http://schemas.microsoft.com/office/excel/2006/main">
          <x14:cfRule type="containsText" priority="2272" operator="containsText" text="Needs Stakeholder Confirmation" id="{D39B945D-E041-9648-9E07-63E4300BB4A0}">
            <xm:f>NOT(ISERROR(SEARCH("Needs Stakeholder Confirmation",'KEYS - Do Not Delete'!L37)))</xm:f>
            <x14:dxf>
              <fill>
                <patternFill>
                  <bgColor rgb="FFFF0000"/>
                </patternFill>
              </fill>
            </x14:dxf>
          </x14:cfRule>
          <xm:sqref>K31:L31</xm:sqref>
        </x14:conditionalFormatting>
        <x14:conditionalFormatting xmlns:xm="http://schemas.microsoft.com/office/excel/2006/main">
          <x14:cfRule type="containsText" priority="1791" operator="containsText" text="Needs Stakeholder Confirmation" id="{D39B945D-E041-9648-9E07-63E4300BB4A0}">
            <xm:f>NOT(ISERROR(SEARCH("Needs Stakeholder Confirmation",'KEYS - Do Not Delete'!L40)))</xm:f>
            <x14:dxf>
              <fill>
                <patternFill>
                  <bgColor rgb="FFFF0000"/>
                </patternFill>
              </fill>
            </x14:dxf>
          </x14:cfRule>
          <xm:sqref>K32:L32 K34:L34 K37:L37 K39:L39</xm:sqref>
        </x14:conditionalFormatting>
        <x14:conditionalFormatting xmlns:xm="http://schemas.microsoft.com/office/excel/2006/main">
          <x14:cfRule type="containsText" priority="1571" operator="containsText" text="Needs Stakeholder Confirmation" id="{D39B945D-E041-9648-9E07-63E4300BB4A0}">
            <xm:f>NOT(ISERROR(SEARCH("Needs Stakeholder Confirmation",'KEYS - Do Not Delete'!L45)))</xm:f>
            <x14:dxf>
              <fill>
                <patternFill>
                  <bgColor rgb="FFFF0000"/>
                </patternFill>
              </fill>
            </x14:dxf>
          </x14:cfRule>
          <xm:sqref>K36:L36 K38:L38</xm:sqref>
        </x14:conditionalFormatting>
        <x14:conditionalFormatting xmlns:xm="http://schemas.microsoft.com/office/excel/2006/main">
          <x14:cfRule type="containsText" priority="95" operator="containsText" text="Needs Stakeholder Confirmation" id="{29321098-A6A5-5944-BC29-FEAEC7E9E243}">
            <xm:f>NOT(ISERROR(SEARCH("Needs Stakeholder Confirmation",'KEYS - Do Not Delete'!L50)))</xm:f>
            <x14:dxf>
              <fill>
                <patternFill>
                  <bgColor rgb="FFFF0000"/>
                </patternFill>
              </fill>
            </x14:dxf>
          </x14:cfRule>
          <xm:sqref>K40:L40</xm:sqref>
        </x14:conditionalFormatting>
        <x14:conditionalFormatting xmlns:xm="http://schemas.microsoft.com/office/excel/2006/main">
          <x14:cfRule type="containsText" priority="2" operator="containsText" text="Needs Stakeholder Confirmation" id="{C53FAB91-FE3F-AB45-84AF-D74110DE80E2}">
            <xm:f>NOT(ISERROR(SEARCH("Needs Stakeholder Confirmation",'KEYS - Do Not Delete'!L50)))</xm:f>
            <x14:dxf>
              <fill>
                <patternFill>
                  <bgColor rgb="FFFF0000"/>
                </patternFill>
              </fill>
            </x14:dxf>
          </x14:cfRule>
          <xm:sqref>K41:L50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6FD21E7-BC81-9E4F-A952-28C95A93E522}">
          <x14:formula1>
            <xm:f>'KEYS - Do Not Delete'!$D$3:$D$5</xm:f>
          </x14:formula1>
          <xm:sqref>I3:I50</xm:sqref>
        </x14:dataValidation>
        <x14:dataValidation type="list" allowBlank="1" showInputMessage="1" showErrorMessage="1" xr:uid="{DB265560-226A-A346-B0D8-FA65DEAAD794}">
          <x14:formula1>
            <xm:f>'KEYS - Do Not Delete'!$B$3:$B$10</xm:f>
          </x14:formula1>
          <xm:sqref>J3:J50</xm:sqref>
        </x14:dataValidation>
        <x14:dataValidation type="list" allowBlank="1" showInputMessage="1" showErrorMessage="1" xr:uid="{E35E1ADF-E3F7-7A4E-9710-8735FEE8901E}">
          <x14:formula1>
            <xm:f>'KEYS - Do Not Delete'!$F$3:$F$11</xm:f>
          </x14:formula1>
          <xm:sqref>K3:L50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250C-ABDB-374B-80E7-5A103C03E47E}">
  <sheetPr>
    <tabColor rgb="FFC00000"/>
  </sheetPr>
  <dimension ref="A1:JA1062"/>
  <sheetViews>
    <sheetView showGridLines="0" workbookViewId="0">
      <selection activeCell="D8" sqref="D8"/>
    </sheetView>
  </sheetViews>
  <sheetFormatPr baseColWidth="10" defaultColWidth="10.83203125" defaultRowHeight="15" x14ac:dyDescent="0.2"/>
  <cols>
    <col min="1" max="1" width="3.33203125" customWidth="1"/>
    <col min="2" max="2" width="22.6640625" style="3" customWidth="1"/>
    <col min="3" max="3" width="3.33203125" customWidth="1"/>
    <col min="5" max="5" width="3.33203125" customWidth="1"/>
    <col min="6" max="6" width="18.83203125" customWidth="1"/>
    <col min="7" max="7" width="3.33203125" customWidth="1"/>
    <col min="9" max="9" width="3.33203125" customWidth="1"/>
  </cols>
  <sheetData>
    <row r="1" spans="1:261" s="3" customFormat="1" ht="42" customHeight="1" thickBot="1" x14ac:dyDescent="0.25">
      <c r="A1" s="1"/>
      <c r="B1" s="19" t="s">
        <v>96</v>
      </c>
      <c r="C1"/>
      <c r="D1"/>
      <c r="E1"/>
      <c r="F1"/>
      <c r="G1"/>
      <c r="H1" s="19"/>
      <c r="I1"/>
      <c r="J1"/>
      <c r="K1"/>
      <c r="L1"/>
      <c r="M1" s="1"/>
      <c r="N1"/>
      <c r="O1" s="4"/>
      <c r="P1"/>
      <c r="Q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</row>
    <row r="2" spans="1:261" ht="25" customHeight="1" thickTop="1" x14ac:dyDescent="0.2">
      <c r="B2" s="15" t="s">
        <v>97</v>
      </c>
      <c r="D2" s="5" t="s">
        <v>9</v>
      </c>
      <c r="F2" s="15" t="s">
        <v>98</v>
      </c>
      <c r="J2" s="15"/>
    </row>
    <row r="3" spans="1:261" ht="25" customHeight="1" x14ac:dyDescent="0.2">
      <c r="B3" s="7" t="s">
        <v>18</v>
      </c>
      <c r="D3" s="16" t="s">
        <v>99</v>
      </c>
      <c r="F3" s="20" t="s">
        <v>100</v>
      </c>
      <c r="J3" s="20"/>
    </row>
    <row r="4" spans="1:261" ht="25" customHeight="1" x14ac:dyDescent="0.2">
      <c r="B4" s="8" t="s">
        <v>101</v>
      </c>
      <c r="D4" s="17" t="s">
        <v>102</v>
      </c>
      <c r="F4" s="21" t="s">
        <v>103</v>
      </c>
      <c r="J4" s="21"/>
    </row>
    <row r="5" spans="1:261" ht="25" customHeight="1" x14ac:dyDescent="0.2">
      <c r="B5" s="8" t="s">
        <v>104</v>
      </c>
      <c r="D5" s="18" t="s">
        <v>105</v>
      </c>
      <c r="F5" s="13" t="s">
        <v>106</v>
      </c>
      <c r="J5" s="13"/>
    </row>
    <row r="6" spans="1:261" ht="25" customHeight="1" x14ac:dyDescent="0.2">
      <c r="B6" s="9" t="s">
        <v>107</v>
      </c>
      <c r="D6" s="6"/>
      <c r="F6" s="14" t="s">
        <v>108</v>
      </c>
      <c r="J6" s="14"/>
    </row>
    <row r="7" spans="1:261" ht="25" customHeight="1" x14ac:dyDescent="0.2">
      <c r="B7" s="10" t="s">
        <v>109</v>
      </c>
      <c r="D7" s="6"/>
      <c r="F7" s="12"/>
      <c r="J7" s="12"/>
    </row>
    <row r="8" spans="1:261" ht="25" customHeight="1" x14ac:dyDescent="0.2">
      <c r="B8" s="11" t="s">
        <v>110</v>
      </c>
      <c r="F8" s="12"/>
      <c r="J8" s="12"/>
    </row>
    <row r="9" spans="1:261" ht="31" customHeight="1" x14ac:dyDescent="0.2">
      <c r="B9" s="22" t="s">
        <v>111</v>
      </c>
      <c r="F9" s="12"/>
      <c r="J9" s="12"/>
    </row>
    <row r="10" spans="1:261" ht="25" customHeight="1" x14ac:dyDescent="0.2">
      <c r="B10" s="9"/>
      <c r="D10" s="6"/>
      <c r="F10" s="12"/>
      <c r="J10" s="12"/>
    </row>
    <row r="11" spans="1:261" x14ac:dyDescent="0.2">
      <c r="B11" s="2"/>
      <c r="D11" s="6"/>
    </row>
    <row r="12" spans="1:261" x14ac:dyDescent="0.2">
      <c r="B12" s="2"/>
      <c r="D12" s="6"/>
    </row>
    <row r="13" spans="1:261" x14ac:dyDescent="0.2">
      <c r="B13" s="2"/>
      <c r="D13" s="6"/>
    </row>
    <row r="14" spans="1:261" x14ac:dyDescent="0.2">
      <c r="B14" s="2"/>
      <c r="D14" s="6"/>
    </row>
    <row r="15" spans="1:261" x14ac:dyDescent="0.2">
      <c r="B15" s="2"/>
      <c r="D15" s="6"/>
    </row>
    <row r="16" spans="1:261" x14ac:dyDescent="0.2">
      <c r="B16" s="2"/>
      <c r="D16" s="6"/>
    </row>
    <row r="17" spans="2:4" x14ac:dyDescent="0.2">
      <c r="B17" s="2"/>
      <c r="D17" s="6"/>
    </row>
    <row r="18" spans="2:4" x14ac:dyDescent="0.2">
      <c r="B18" s="1"/>
      <c r="D18" s="6"/>
    </row>
    <row r="19" spans="2:4" x14ac:dyDescent="0.2">
      <c r="B19"/>
      <c r="D19" s="6"/>
    </row>
    <row r="20" spans="2:4" x14ac:dyDescent="0.2">
      <c r="B20" s="1"/>
      <c r="D20" s="6"/>
    </row>
    <row r="21" spans="2:4" x14ac:dyDescent="0.2">
      <c r="B21" s="1"/>
      <c r="D21" s="6"/>
    </row>
    <row r="22" spans="2:4" x14ac:dyDescent="0.2">
      <c r="B22" s="1"/>
      <c r="D22" s="6"/>
    </row>
    <row r="23" spans="2:4" x14ac:dyDescent="0.2">
      <c r="B23" s="1"/>
      <c r="D23" s="6"/>
    </row>
    <row r="24" spans="2:4" x14ac:dyDescent="0.2">
      <c r="B24" s="1"/>
      <c r="D24" s="6"/>
    </row>
    <row r="25" spans="2:4" x14ac:dyDescent="0.2">
      <c r="B25" s="1"/>
      <c r="D25" s="6"/>
    </row>
    <row r="26" spans="2:4" x14ac:dyDescent="0.2">
      <c r="B26" s="1"/>
      <c r="D26" s="6"/>
    </row>
    <row r="27" spans="2:4" x14ac:dyDescent="0.2">
      <c r="B27" s="1"/>
      <c r="D27" s="6"/>
    </row>
    <row r="28" spans="2:4" x14ac:dyDescent="0.2">
      <c r="B28" s="1"/>
      <c r="D28" s="6"/>
    </row>
    <row r="29" spans="2:4" x14ac:dyDescent="0.2">
      <c r="B29" s="1"/>
      <c r="D29" s="6"/>
    </row>
    <row r="30" spans="2:4" x14ac:dyDescent="0.2">
      <c r="B30" s="1"/>
      <c r="D30" s="6"/>
    </row>
    <row r="31" spans="2:4" x14ac:dyDescent="0.2">
      <c r="B31" s="1"/>
      <c r="D31" s="6"/>
    </row>
    <row r="32" spans="2:4" x14ac:dyDescent="0.2">
      <c r="B32" s="1"/>
      <c r="D32" s="6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</sheetData>
  <conditionalFormatting sqref="B3:B10">
    <cfRule type="containsText" dxfId="17" priority="1" stopIfTrue="1" operator="containsText" text="Needs Stakeholder Confirmation">
      <formula>NOT(ISERROR(SEARCH("Needs Stakeholder Confirmation",B3)))</formula>
    </cfRule>
    <cfRule type="containsText" dxfId="16" priority="14" operator="containsText" text="Not Started">
      <formula>NOT(ISERROR(SEARCH("Not Started",B3)))</formula>
    </cfRule>
    <cfRule type="containsText" dxfId="15" priority="15" operator="containsText" text="Needs Review">
      <formula>NOT(ISERROR(SEARCH("Needs Review",B3)))</formula>
    </cfRule>
    <cfRule type="containsText" dxfId="14" priority="16" operator="containsText" text="Overdue">
      <formula>NOT(ISERROR(SEARCH("Overdue",B3)))</formula>
    </cfRule>
    <cfRule type="containsText" dxfId="13" priority="17" operator="containsText" text="On Hold">
      <formula>NOT(ISERROR(SEARCH("On Hold",B3)))</formula>
    </cfRule>
    <cfRule type="containsText" dxfId="12" priority="18" operator="containsText" text="Complete">
      <formula>NOT(ISERROR(SEARCH("Complete",B3)))</formula>
    </cfRule>
    <cfRule type="containsText" dxfId="11" priority="19" operator="containsText" text="In Progress">
      <formula>NOT(ISERROR(SEARCH("In Progress",B3)))</formula>
    </cfRule>
  </conditionalFormatting>
  <conditionalFormatting sqref="D3:D5">
    <cfRule type="containsText" dxfId="10" priority="11" operator="containsText" text="Low">
      <formula>NOT(ISERROR(SEARCH("Low",D3)))</formula>
    </cfRule>
    <cfRule type="containsText" dxfId="9" priority="12" operator="containsText" text="Medium">
      <formula>NOT(ISERROR(SEARCH("Medium",D3)))</formula>
    </cfRule>
    <cfRule type="containsText" dxfId="8" priority="13" operator="containsText" text="High">
      <formula>NOT(ISERROR(SEARCH("High",D3)))</formula>
    </cfRule>
  </conditionalFormatting>
  <conditionalFormatting sqref="F3:F10">
    <cfRule type="containsText" dxfId="7" priority="6" operator="containsText" text="Needs Review">
      <formula>NOT(ISERROR(SEARCH("Needs Review",F3)))</formula>
    </cfRule>
    <cfRule type="containsText" dxfId="6" priority="7" operator="containsText" text="Approved">
      <formula>NOT(ISERROR(SEARCH("Approved",F3)))</formula>
    </cfRule>
    <cfRule type="containsText" dxfId="5" priority="8" operator="containsText" text="Submitted">
      <formula>NOT(ISERROR(SEARCH("Submitted",F3)))</formula>
    </cfRule>
    <cfRule type="containsText" dxfId="4" priority="9" operator="containsText" text="Submit for Approval">
      <formula>NOT(ISERROR(SEARCH("Submit for Approval",F3)))</formula>
    </cfRule>
  </conditionalFormatting>
  <conditionalFormatting sqref="J3:J10">
    <cfRule type="containsText" dxfId="3" priority="2" operator="containsText" text="Needs Review">
      <formula>NOT(ISERROR(SEARCH("Needs Review",J3)))</formula>
    </cfRule>
    <cfRule type="containsText" dxfId="2" priority="3" operator="containsText" text="Approved">
      <formula>NOT(ISERROR(SEARCH("Approved",J3)))</formula>
    </cfRule>
    <cfRule type="containsText" dxfId="1" priority="4" operator="containsText" text="Submitted">
      <formula>NOT(ISERROR(SEARCH("Submitted",J3)))</formula>
    </cfRule>
    <cfRule type="containsText" dxfId="0" priority="5" operator="containsText" text="Submit for Approval">
      <formula>NOT(ISERROR(SEARCH("Submit for Approval",J3)))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 Requirements Checklist</vt:lpstr>
      <vt:lpstr>KEYS - Do Not Delete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Caiden Merklin</cp:lastModifiedBy>
  <cp:revision/>
  <dcterms:created xsi:type="dcterms:W3CDTF">2021-11-02T15:28:07Z</dcterms:created>
  <dcterms:modified xsi:type="dcterms:W3CDTF">2024-11-05T22:23:39Z</dcterms:modified>
  <cp:category/>
  <cp:contentStatus/>
</cp:coreProperties>
</file>