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0490" windowHeight="7430"/>
  </bookViews>
  <sheets>
    <sheet name="Hand-In 2" sheetId="1" r:id="rId1"/>
    <sheet name="Milestones" sheetId="4" r:id="rId2"/>
    <sheet name="Sheet2" sheetId="3" state="hidden" r:id="rId3"/>
  </sheets>
  <definedNames>
    <definedName name="_xlnm.Print_Titles" localSheetId="0">'Hand-In 2'!$4:$4</definedName>
    <definedName name="_xlnm.Print_Titles" localSheetId="1">Milestones!$4:$4</definedName>
    <definedName name="Team_Members">Sheet2!$A$1:$A$7</definedName>
  </definedNames>
  <calcPr calcId="152511" concurrentCalc="0"/>
</workbook>
</file>

<file path=xl/calcChain.xml><?xml version="1.0" encoding="utf-8"?>
<calcChain xmlns="http://schemas.openxmlformats.org/spreadsheetml/2006/main">
  <c r="I46" i="1" l="1"/>
  <c r="I9" i="4"/>
  <c r="I8" i="4"/>
  <c r="I7" i="4"/>
  <c r="I6" i="4"/>
  <c r="I5" i="4"/>
  <c r="I45" i="1"/>
  <c r="I7" i="1"/>
  <c r="I44" i="1"/>
  <c r="I43" i="1"/>
  <c r="I42" i="1"/>
  <c r="I41" i="1"/>
  <c r="I40" i="1"/>
  <c r="I39" i="1"/>
  <c r="I38" i="1"/>
  <c r="I33" i="1"/>
  <c r="I34" i="1"/>
  <c r="I35" i="1"/>
  <c r="I36" i="1"/>
  <c r="I37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4" i="1"/>
  <c r="I9" i="1"/>
  <c r="I19" i="1"/>
  <c r="I18" i="1"/>
  <c r="I17" i="1"/>
  <c r="I16" i="1"/>
  <c r="I15" i="1"/>
  <c r="I13" i="1"/>
  <c r="I12" i="1"/>
  <c r="I11" i="1"/>
  <c r="I5" i="1"/>
  <c r="I10" i="1"/>
  <c r="I8" i="1"/>
  <c r="I6" i="1"/>
</calcChain>
</file>

<file path=xl/sharedStrings.xml><?xml version="1.0" encoding="utf-8"?>
<sst xmlns="http://schemas.openxmlformats.org/spreadsheetml/2006/main" count="196" uniqueCount="73">
  <si>
    <t>Task</t>
  </si>
  <si>
    <t xml:space="preserve">Priority </t>
  </si>
  <si>
    <t xml:space="preserve">Status </t>
  </si>
  <si>
    <t>% Complete</t>
  </si>
  <si>
    <t xml:space="preserve">Start Date </t>
  </si>
  <si>
    <t xml:space="preserve">Due Date </t>
  </si>
  <si>
    <t>High</t>
  </si>
  <si>
    <t>Normal</t>
  </si>
  <si>
    <t>Not Started</t>
  </si>
  <si>
    <t>Notes</t>
  </si>
  <si>
    <t>Complete</t>
  </si>
  <si>
    <t>Done/Overdue?</t>
  </si>
  <si>
    <t>Anson</t>
  </si>
  <si>
    <t>Salim</t>
  </si>
  <si>
    <t>Elias</t>
  </si>
  <si>
    <t>Aaron</t>
  </si>
  <si>
    <t>Joshua</t>
  </si>
  <si>
    <t>Jake</t>
  </si>
  <si>
    <t>UI Design</t>
  </si>
  <si>
    <t>Storyboard</t>
  </si>
  <si>
    <t>US01.01.01</t>
  </si>
  <si>
    <t>US01.03.01</t>
  </si>
  <si>
    <t>US01.04.01</t>
  </si>
  <si>
    <t>US01.05.01</t>
  </si>
  <si>
    <t>US01.06.01</t>
  </si>
  <si>
    <t>Main Responsibility</t>
  </si>
  <si>
    <t>US02.01.01</t>
  </si>
  <si>
    <t>US02.03.01</t>
  </si>
  <si>
    <t>US02.02.01</t>
  </si>
  <si>
    <t>US02.04.01</t>
  </si>
  <si>
    <t>US02.05.01</t>
  </si>
  <si>
    <t>US01.02.01</t>
  </si>
  <si>
    <t>US01.07.01</t>
  </si>
  <si>
    <t>US03.01.02</t>
  </si>
  <si>
    <t>US03.01.01</t>
  </si>
  <si>
    <t>US03.01.03</t>
  </si>
  <si>
    <t>US03.02.01</t>
  </si>
  <si>
    <t>US03.03.01</t>
  </si>
  <si>
    <t>US03.04.01</t>
  </si>
  <si>
    <t>US03.05.01</t>
  </si>
  <si>
    <t>US03.06.01</t>
  </si>
  <si>
    <t>US03.07.01</t>
  </si>
  <si>
    <t>US03.08.01</t>
  </si>
  <si>
    <t>US03.09.01</t>
  </si>
  <si>
    <t>US06.01.01</t>
  </si>
  <si>
    <t>US06.02.01</t>
  </si>
  <si>
    <t>US06.04.01</t>
  </si>
  <si>
    <t>US06.03.01</t>
  </si>
  <si>
    <t>US06.05.01</t>
  </si>
  <si>
    <t>There is a duplicate on eclass, I made this one up</t>
  </si>
  <si>
    <t>US09.01.01</t>
  </si>
  <si>
    <t>US09.02.01</t>
  </si>
  <si>
    <t>US09.03.01</t>
  </si>
  <si>
    <t>US10.01.01</t>
  </si>
  <si>
    <t>Release Planning</t>
  </si>
  <si>
    <t>Release On Wiki</t>
  </si>
  <si>
    <t>Group</t>
  </si>
  <si>
    <t>UI/SB on Wiki</t>
  </si>
  <si>
    <t>Glossary</t>
  </si>
  <si>
    <t>Also worked on by Josh</t>
  </si>
  <si>
    <t>UML and 1st Milston is complete</t>
  </si>
  <si>
    <t>2nd Milestone Complete</t>
  </si>
  <si>
    <t>4th Mileston Complete</t>
  </si>
  <si>
    <t>3rd Milestone Complete</t>
  </si>
  <si>
    <t>Milstone #</t>
  </si>
  <si>
    <t>Description</t>
  </si>
  <si>
    <t>Users can sign in locally, setup their profile, and add cards to inventory</t>
  </si>
  <si>
    <t>Users can sign into server? (elastisearch) and upload profile information to server as well as cards. Persistent across devices.</t>
  </si>
  <si>
    <t>Users can add friends and view others' inventory (no trading)</t>
  </si>
  <si>
    <t>Users can make, accept, decline, and counter offer trades. also view current and past trades</t>
  </si>
  <si>
    <t>Polish App</t>
  </si>
  <si>
    <t>License</t>
  </si>
  <si>
    <t>GUI Tests/Cont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</si>
</sst>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10" x14ac:knownFonts="1">
    <font>
      <sz val="10"/>
      <color theme="1" tint="4.9989318521683403E-2"/>
      <name val="Century Gothic"/>
      <family val="1"/>
      <scheme val="minor"/>
    </font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b/>
      <sz val="10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sz val="10"/>
      <color theme="1" tint="4.9989318521683403E-2"/>
      <name val="Century Gothic"/>
      <family val="1"/>
      <scheme val="major"/>
    </font>
    <font>
      <sz val="10"/>
      <color theme="1" tint="4.9989318521683403E-2"/>
      <name val="Century Gothic"/>
      <scheme val="minor"/>
    </font>
    <font>
      <b/>
      <sz val="10"/>
      <color theme="1" tint="4.9989318521683403E-2"/>
      <name val="Century Gothic"/>
      <family val="2"/>
      <scheme val="minor"/>
    </font>
    <font>
      <sz val="10"/>
      <color theme="1" tint="4.9989318521683403E-2"/>
      <name val="Century Gothic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0" fontId="5" fillId="5" borderId="0" applyNumberFormat="0" applyBorder="0" applyAlignment="0" applyProtection="0"/>
    <xf numFmtId="0" fontId="3" fillId="2" borderId="0" applyNumberFormat="0" applyBorder="0" applyProtection="0">
      <alignment horizontal="center" vertical="center"/>
    </xf>
    <xf numFmtId="0" fontId="3" fillId="3" borderId="0" applyNumberFormat="0" applyBorder="0" applyProtection="0">
      <alignment horizontal="center" vertical="center"/>
    </xf>
    <xf numFmtId="0" fontId="4" fillId="4" borderId="0" applyNumberFormat="0" applyBorder="0" applyAlignment="0" applyProtection="0"/>
  </cellStyleXfs>
  <cellXfs count="31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indent="1"/>
    </xf>
    <xf numFmtId="9" fontId="0" fillId="0" borderId="0" xfId="1" applyFont="1" applyFill="1" applyBorder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14" fontId="0" fillId="0" borderId="0" xfId="0" applyNumberFormat="1" applyFont="1" applyFill="1" applyBorder="1" applyAlignment="1">
      <alignment horizontal="left" vertical="center" indent="1"/>
    </xf>
    <xf numFmtId="14" fontId="0" fillId="0" borderId="0" xfId="0" applyNumberFormat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4" fillId="6" borderId="1" xfId="0" applyFont="1" applyFill="1" applyBorder="1" applyAlignment="1">
      <alignment horizontal="left" vertical="center" indent="1"/>
    </xf>
    <xf numFmtId="164" fontId="0" fillId="0" borderId="0" xfId="0" applyNumberFormat="1" applyAlignment="1">
      <alignment horizontal="left" vertical="center" indent="1"/>
    </xf>
    <xf numFmtId="0" fontId="0" fillId="0" borderId="0" xfId="0" applyAlignment="1">
      <alignment horizontal="righ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ont="1" applyFill="1" applyBorder="1" applyAlignment="1">
      <alignment horizontal="left" vertical="center" indent="1"/>
    </xf>
    <xf numFmtId="0" fontId="8" fillId="0" borderId="3" xfId="0" applyFont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7" borderId="4" xfId="0" applyFont="1" applyFill="1" applyBorder="1" applyAlignment="1">
      <alignment horizontal="left" vertical="center"/>
    </xf>
    <xf numFmtId="0" fontId="0" fillId="7" borderId="0" xfId="0" applyFont="1" applyFill="1" applyBorder="1" applyAlignment="1">
      <alignment horizontal="left" vertical="center"/>
    </xf>
    <xf numFmtId="0" fontId="0" fillId="0" borderId="0" xfId="0" applyAlignment="1" applyProtection="1">
      <alignment vertical="center"/>
      <protection locked="0"/>
    </xf>
    <xf numFmtId="0" fontId="6" fillId="0" borderId="0" xfId="0" applyFont="1" applyFill="1" applyBorder="1" applyAlignment="1" applyProtection="1">
      <alignment horizontal="left" vertical="center" indent="1"/>
      <protection locked="0"/>
    </xf>
    <xf numFmtId="0" fontId="0" fillId="0" borderId="0" xfId="0" applyFont="1" applyFill="1" applyBorder="1" applyAlignment="1" applyProtection="1">
      <alignment horizontal="left" vertical="center" indent="1"/>
      <protection locked="0"/>
    </xf>
    <xf numFmtId="0" fontId="0" fillId="0" borderId="0" xfId="0" applyAlignment="1" applyProtection="1">
      <alignment horizontal="left" vertical="center" indent="1"/>
      <protection locked="0"/>
    </xf>
    <xf numFmtId="0" fontId="7" fillId="0" borderId="0" xfId="0" applyFont="1" applyFill="1" applyBorder="1" applyAlignment="1" applyProtection="1">
      <alignment horizontal="left" vertical="center" indent="1"/>
      <protection locked="0"/>
    </xf>
    <xf numFmtId="0" fontId="7" fillId="0" borderId="0" xfId="0" applyFont="1" applyFill="1" applyAlignment="1" applyProtection="1">
      <alignment horizontal="left" vertical="center" indent="1"/>
      <protection locked="0"/>
    </xf>
    <xf numFmtId="0" fontId="9" fillId="0" borderId="0" xfId="0" applyFont="1" applyFill="1" applyAlignment="1" applyProtection="1">
      <alignment horizontal="left" vertical="center" indent="1"/>
      <protection locked="0"/>
    </xf>
  </cellXfs>
  <cellStyles count="6">
    <cellStyle name="Heading 1" xfId="3" builtinId="16" customBuiltin="1"/>
    <cellStyle name="Heading 2" xfId="4" builtinId="17" customBuiltin="1"/>
    <cellStyle name="Heading 3" xfId="5" builtinId="18" customBuiltin="1"/>
    <cellStyle name="Normal" xfId="0" builtinId="0" customBuiltin="1"/>
    <cellStyle name="Percent" xfId="1" builtinId="5"/>
    <cellStyle name="Title" xfId="2" builtinId="15" customBuiltin="1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protection locked="0" hidden="0"/>
    </dxf>
    <dxf>
      <alignment horizontal="left" vertical="center" textRotation="0" wrapText="0" indent="1" justifyLastLine="0" shrinkToFit="0" readingOrder="0"/>
      <protection locked="0" hidden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1" justifyLastLine="0" shrinkToFit="0" readingOrder="0"/>
    </dxf>
    <dxf>
      <numFmt numFmtId="164" formatCode="m/d/yyyy"/>
      <alignment horizontal="left" vertical="center" textRotation="0" wrapText="0" indent="1" justifyLastLine="0" shrinkToFit="0" readingOrder="0"/>
    </dxf>
    <dxf>
      <numFmt numFmtId="164" formatCode="m/d/yyyy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1" justifyLastLine="0" shrinkToFit="0" readingOrder="0"/>
    </dxf>
    <dxf>
      <numFmt numFmtId="164" formatCode="m/d/yyyy"/>
      <alignment horizontal="left" vertical="center" textRotation="0" wrapText="0" indent="1" justifyLastLine="0" shrinkToFit="0" readingOrder="0"/>
    </dxf>
    <dxf>
      <numFmt numFmtId="164" formatCode="m/d/yyyy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4.9989318521683403E-2"/>
        <name val="Century Gothic"/>
        <scheme val="major"/>
      </font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4.9989318521683403E-2"/>
        <name val="Century Gothic"/>
        <scheme val="major"/>
      </font>
      <alignment horizontal="left" vertical="center" textRotation="0" wrapText="0" indent="1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  <border>
        <vertical style="thin">
          <color theme="0"/>
        </vertical>
      </border>
    </dxf>
    <dxf>
      <border>
        <vertical style="thin">
          <color theme="0" tint="-0.24994659260841701"/>
        </vertical>
      </border>
    </dxf>
  </dxfs>
  <tableStyles count="2" defaultTableStyle="To Do List" defaultPivotStyle="PivotStyleMedium13">
    <tableStyle name="To Do List" pivot="0" count="3">
      <tableStyleElement type="wholeTable" dxfId="35"/>
      <tableStyleElement type="headerRow" dxfId="34"/>
      <tableStyleElement type="secondRowStripe" dxfId="33"/>
    </tableStyle>
    <tableStyle name="To Do List Pivot" table="0" count="11">
      <tableStyleElement type="headerRow" dxfId="32"/>
      <tableStyleElement type="totalRow" dxfId="31"/>
      <tableStyleElement type="firstRowStripe" dxfId="30"/>
      <tableStyleElement type="firstColumnStripe" dxfId="29"/>
      <tableStyleElement type="firstSubtotalColumn" dxfId="28"/>
      <tableStyleElement type="firstSubtotalRow" dxfId="27"/>
      <tableStyleElement type="secondSubtotalRow" dxfId="26"/>
      <tableStyleElement type="firstRowSubheading" dxfId="25"/>
      <tableStyleElement type="secondRowSubheading" dxfId="24"/>
      <tableStyleElement type="pageFieldLabels" dxfId="23"/>
      <tableStyleElement type="pageFieldValues" dxfId="22"/>
    </tableStyle>
  </tableStyles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28573</xdr:rowOff>
    </xdr:from>
    <xdr:to>
      <xdr:col>10</xdr:col>
      <xdr:colOff>4929</xdr:colOff>
      <xdr:row>2</xdr:row>
      <xdr:rowOff>13333</xdr:rowOff>
    </xdr:to>
    <xdr:sp macro="" textlink="">
      <xdr:nvSpPr>
        <xdr:cNvPr id="2" name="Title" descr="To-Do List" title="Template Title"/>
        <xdr:cNvSpPr txBox="1"/>
      </xdr:nvSpPr>
      <xdr:spPr>
        <a:xfrm>
          <a:off x="191196" y="209339"/>
          <a:ext cx="10232136" cy="1051978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marL="0" indent="0" algn="l"/>
          <a:r>
            <a:rPr lang="en-US" sz="3200">
              <a:solidFill>
                <a:schemeClr val="bg1"/>
              </a:solidFill>
              <a:latin typeface="+mj-lt"/>
              <a:ea typeface="+mn-ea"/>
              <a:cs typeface="+mn-cs"/>
            </a:rPr>
            <a:t>301 Project Hand-In</a:t>
          </a:r>
          <a:r>
            <a:rPr lang="en-US" sz="3200" baseline="0">
              <a:solidFill>
                <a:schemeClr val="bg1"/>
              </a:solidFill>
              <a:latin typeface="+mj-lt"/>
              <a:ea typeface="+mn-ea"/>
              <a:cs typeface="+mn-cs"/>
            </a:rPr>
            <a:t> part 2</a:t>
          </a:r>
          <a:endParaRPr lang="en-US" sz="3200">
            <a:solidFill>
              <a:schemeClr val="bg1"/>
            </a:solidFill>
            <a:latin typeface="+mj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828674</xdr:colOff>
      <xdr:row>0</xdr:row>
      <xdr:rowOff>57149</xdr:rowOff>
    </xdr:from>
    <xdr:to>
      <xdr:col>9</xdr:col>
      <xdr:colOff>1514474</xdr:colOff>
      <xdr:row>1</xdr:row>
      <xdr:rowOff>927734</xdr:rowOff>
    </xdr:to>
    <xdr:sp macro="" textlink="">
      <xdr:nvSpPr>
        <xdr:cNvPr id="3" name="To Do Year" descr="Holds To-Do List year, such as 2014." title="To-Do List Year"/>
        <xdr:cNvSpPr/>
      </xdr:nvSpPr>
      <xdr:spPr>
        <a:xfrm>
          <a:off x="9182099" y="57149"/>
          <a:ext cx="685800" cy="105156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r>
            <a:rPr lang="en-US" sz="1600">
              <a:solidFill>
                <a:schemeClr val="bg1"/>
              </a:solidFill>
              <a:latin typeface="+mj-lt"/>
            </a:rPr>
            <a:t>2015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28573</xdr:rowOff>
    </xdr:from>
    <xdr:to>
      <xdr:col>10</xdr:col>
      <xdr:colOff>4929</xdr:colOff>
      <xdr:row>2</xdr:row>
      <xdr:rowOff>13333</xdr:rowOff>
    </xdr:to>
    <xdr:sp macro="" textlink="">
      <xdr:nvSpPr>
        <xdr:cNvPr id="2" name="Title" descr="To-Do List" title="Template Title"/>
        <xdr:cNvSpPr txBox="1"/>
      </xdr:nvSpPr>
      <xdr:spPr>
        <a:xfrm>
          <a:off x="196851" y="206373"/>
          <a:ext cx="12088978" cy="105156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marL="0" indent="0" algn="l"/>
          <a:r>
            <a:rPr lang="en-US" sz="3200">
              <a:solidFill>
                <a:schemeClr val="bg1"/>
              </a:solidFill>
              <a:latin typeface="+mj-lt"/>
              <a:ea typeface="+mn-ea"/>
              <a:cs typeface="+mn-cs"/>
            </a:rPr>
            <a:t>301 Project Milestones</a:t>
          </a:r>
        </a:p>
      </xdr:txBody>
    </xdr:sp>
    <xdr:clientData/>
  </xdr:twoCellAnchor>
  <xdr:twoCellAnchor>
    <xdr:from>
      <xdr:col>9</xdr:col>
      <xdr:colOff>828674</xdr:colOff>
      <xdr:row>0</xdr:row>
      <xdr:rowOff>57149</xdr:rowOff>
    </xdr:from>
    <xdr:to>
      <xdr:col>9</xdr:col>
      <xdr:colOff>1514474</xdr:colOff>
      <xdr:row>1</xdr:row>
      <xdr:rowOff>927734</xdr:rowOff>
    </xdr:to>
    <xdr:sp macro="" textlink="">
      <xdr:nvSpPr>
        <xdr:cNvPr id="3" name="To Do Year" descr="Holds To-Do List year, such as 2014." title="To-Do List Year"/>
        <xdr:cNvSpPr/>
      </xdr:nvSpPr>
      <xdr:spPr>
        <a:xfrm>
          <a:off x="10963274" y="57149"/>
          <a:ext cx="685800" cy="1048385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r>
            <a:rPr lang="en-US" sz="1600">
              <a:solidFill>
                <a:schemeClr val="bg1"/>
              </a:solidFill>
              <a:latin typeface="+mj-lt"/>
            </a:rPr>
            <a:t>2015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4" name="ToDoList" displayName="ToDoList" ref="B4:J46" totalsRowShown="0" headerRowDxfId="21" dataDxfId="20">
  <autoFilter ref="B4:J46"/>
  <tableColumns count="9">
    <tableColumn id="1" name="Task" dataDxfId="17"/>
    <tableColumn id="2" name="Main Responsibility" dataDxfId="0"/>
    <tableColumn id="3" name="Priority " dataDxfId="16"/>
    <tableColumn id="4" name="Status " dataDxfId="15"/>
    <tableColumn id="6" name="Start Date " dataDxfId="14"/>
    <tableColumn id="7" name="Due Date " dataDxfId="13"/>
    <tableColumn id="5" name="% Complete" dataDxfId="12"/>
    <tableColumn id="9" name="Done/Overdue?" dataDxfId="11">
      <calculatedColumnFormula>IF(AND(ToDoList[[#This Row],[Status ]]="Complete",ToDoList[[#This Row],[% Complete]]=1),1,IF(ISBLANK(ToDoList[[#This Row],[Due Date ]]),2,IF(AND(ToDoList[[#This Row],[Status ]]&lt;&gt;"Complete",TODAY()&gt;ToDoList[[#This Row],[Due Date ]]),3,2)))</calculatedColumnFormula>
    </tableColumn>
    <tableColumn id="10" name="Notes" dataDxfId="1"/>
  </tableColumns>
  <tableStyleInfo name="To Do List" showFirstColumn="0" showLastColumn="0" showRowStripes="1" showColumnStripes="0"/>
  <extLst>
    <ext xmlns:x14="http://schemas.microsoft.com/office/spreadsheetml/2009/9/main" uri="{504A1905-F514-4f6f-8877-14C23A59335A}">
      <x14:table altText="To-Do List" altTextSummary="List of To-Do details such as, Task, Priority, Status, Start Date, End Date, % Complete, Done/Overdue?, and Notes."/>
    </ext>
  </extLst>
</table>
</file>

<file path=xl/tables/table2.xml><?xml version="1.0" encoding="utf-8"?>
<table xmlns="http://schemas.openxmlformats.org/spreadsheetml/2006/main" id="1" name="ToDoList2" displayName="ToDoList2" ref="B4:J9" totalsRowShown="0" headerRowDxfId="19" dataDxfId="18">
  <autoFilter ref="B4:J9"/>
  <tableColumns count="9">
    <tableColumn id="1" name="Task" dataDxfId="10"/>
    <tableColumn id="2" name="Main Responsibility" dataDxfId="9"/>
    <tableColumn id="3" name="Priority " dataDxfId="8"/>
    <tableColumn id="4" name="Status " dataDxfId="7"/>
    <tableColumn id="6" name="Start Date " dataDxfId="6"/>
    <tableColumn id="7" name="Due Date " dataDxfId="5"/>
    <tableColumn id="5" name="% Complete" dataDxfId="4"/>
    <tableColumn id="9" name="Done/Overdue?" dataDxfId="3">
      <calculatedColumnFormula>IF(AND(ToDoList2[[#This Row],[Status ]]="Complete",ToDoList2[[#This Row],[% Complete]]=1),1,IF(ISBLANK(ToDoList2[[#This Row],[Due Date ]]),2,IF(AND(ToDoList2[[#This Row],[Status ]]&lt;&gt;"Complete",TODAY()&gt;ToDoList2[[#This Row],[Due Date ]]),3,2)))</calculatedColumnFormula>
    </tableColumn>
    <tableColumn id="10" name="Notes" dataDxfId="2"/>
  </tableColumns>
  <tableStyleInfo name="To Do List" showFirstColumn="0" showLastColumn="0" showRowStripes="1" showColumnStripes="0"/>
  <extLst>
    <ext xmlns:x14="http://schemas.microsoft.com/office/spreadsheetml/2009/9/main" uri="{504A1905-F514-4f6f-8877-14C23A59335A}">
      <x14:table altText="To-Do List" altTextSummary="List of To-Do details such as, Task, Priority, Status, Start Date, End Date, % Complete, Done/Overdue?, and Notes.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To-Do List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J46"/>
  <sheetViews>
    <sheetView showGridLines="0" tabSelected="1" zoomScale="85" zoomScaleNormal="85" workbookViewId="0">
      <selection activeCell="F11" sqref="F11"/>
    </sheetView>
  </sheetViews>
  <sheetFormatPr defaultColWidth="8.81640625" defaultRowHeight="26.25" customHeight="1" x14ac:dyDescent="0.25"/>
  <cols>
    <col min="1" max="1" width="2.81640625" style="1" customWidth="1"/>
    <col min="2" max="2" width="18.26953125" style="1" customWidth="1"/>
    <col min="3" max="3" width="21.36328125" style="24" customWidth="1"/>
    <col min="4" max="4" width="11.90625" style="1" customWidth="1"/>
    <col min="5" max="5" width="18.26953125" style="1" customWidth="1"/>
    <col min="6" max="7" width="16.7265625" style="1" customWidth="1"/>
    <col min="8" max="8" width="18.7265625" style="1" customWidth="1"/>
    <col min="9" max="9" width="20.26953125" style="1" customWidth="1"/>
    <col min="10" max="10" width="30.7265625" style="24" customWidth="1"/>
    <col min="11" max="11" width="2.81640625" style="1" customWidth="1"/>
    <col min="12" max="16384" width="8.81640625" style="1"/>
  </cols>
  <sheetData>
    <row r="1" spans="2:10" ht="14.25" customHeight="1" x14ac:dyDescent="0.25"/>
    <row r="2" spans="2:10" ht="84" customHeight="1" x14ac:dyDescent="0.25"/>
    <row r="3" spans="2:10" ht="3.75" customHeight="1" x14ac:dyDescent="0.25"/>
    <row r="4" spans="2:10" ht="26.25" customHeight="1" x14ac:dyDescent="0.25">
      <c r="B4" s="7" t="s">
        <v>0</v>
      </c>
      <c r="C4" s="25" t="s">
        <v>25</v>
      </c>
      <c r="D4" s="7" t="s">
        <v>1</v>
      </c>
      <c r="E4" s="7" t="s">
        <v>2</v>
      </c>
      <c r="F4" s="7" t="s">
        <v>4</v>
      </c>
      <c r="G4" s="7" t="s">
        <v>5</v>
      </c>
      <c r="H4" s="7" t="s">
        <v>3</v>
      </c>
      <c r="I4" s="7" t="s">
        <v>11</v>
      </c>
      <c r="J4" s="25" t="s">
        <v>9</v>
      </c>
    </row>
    <row r="5" spans="2:10" ht="26.25" customHeight="1" x14ac:dyDescent="0.25">
      <c r="B5" s="4" t="s">
        <v>18</v>
      </c>
      <c r="C5" s="26" t="s">
        <v>12</v>
      </c>
      <c r="D5" s="4" t="s">
        <v>7</v>
      </c>
      <c r="E5" s="4" t="s">
        <v>8</v>
      </c>
      <c r="F5" s="8"/>
      <c r="G5" s="8">
        <v>42286</v>
      </c>
      <c r="H5" s="5">
        <v>0</v>
      </c>
      <c r="I5" s="3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5" s="26"/>
    </row>
    <row r="6" spans="2:10" ht="26.25" customHeight="1" x14ac:dyDescent="0.25">
      <c r="B6" s="4" t="s">
        <v>19</v>
      </c>
      <c r="C6" s="26" t="s">
        <v>12</v>
      </c>
      <c r="D6" s="4" t="s">
        <v>7</v>
      </c>
      <c r="E6" s="4" t="s">
        <v>8</v>
      </c>
      <c r="F6" s="8"/>
      <c r="G6" s="8">
        <v>42286</v>
      </c>
      <c r="H6" s="5">
        <v>0</v>
      </c>
      <c r="I6" s="2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6" s="26"/>
    </row>
    <row r="7" spans="2:10" ht="26.25" customHeight="1" x14ac:dyDescent="0.25">
      <c r="B7" s="4" t="s">
        <v>57</v>
      </c>
      <c r="C7" s="26" t="s">
        <v>12</v>
      </c>
      <c r="D7" s="4" t="s">
        <v>7</v>
      </c>
      <c r="E7" s="4" t="s">
        <v>8</v>
      </c>
      <c r="F7" s="15"/>
      <c r="G7" s="8">
        <v>42286</v>
      </c>
      <c r="H7" s="5">
        <v>0</v>
      </c>
      <c r="I7" s="2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7" s="26"/>
    </row>
    <row r="8" spans="2:10" ht="26.25" customHeight="1" x14ac:dyDescent="0.25">
      <c r="B8" s="4" t="s">
        <v>20</v>
      </c>
      <c r="C8" s="26" t="s">
        <v>16</v>
      </c>
      <c r="D8" s="4" t="s">
        <v>7</v>
      </c>
      <c r="E8" s="4" t="s">
        <v>10</v>
      </c>
      <c r="F8" s="8">
        <v>42282</v>
      </c>
      <c r="G8" s="8">
        <v>42286</v>
      </c>
      <c r="H8" s="5">
        <v>1</v>
      </c>
      <c r="I8" s="2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1</v>
      </c>
      <c r="J8" s="26"/>
    </row>
    <row r="9" spans="2:10" ht="26.25" customHeight="1" x14ac:dyDescent="0.25">
      <c r="B9" s="4" t="s">
        <v>31</v>
      </c>
      <c r="C9" s="28" t="s">
        <v>16</v>
      </c>
      <c r="D9" s="4" t="s">
        <v>7</v>
      </c>
      <c r="E9" s="4" t="s">
        <v>8</v>
      </c>
      <c r="F9" s="15"/>
      <c r="G9" s="8">
        <v>42286</v>
      </c>
      <c r="H9" s="5">
        <v>0</v>
      </c>
      <c r="I9" s="2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9" s="26" t="s">
        <v>72</v>
      </c>
    </row>
    <row r="10" spans="2:10" ht="26.25" customHeight="1" x14ac:dyDescent="0.25">
      <c r="B10" s="6" t="s">
        <v>21</v>
      </c>
      <c r="C10" s="26" t="s">
        <v>16</v>
      </c>
      <c r="D10" s="4" t="s">
        <v>7</v>
      </c>
      <c r="E10" s="4" t="s">
        <v>8</v>
      </c>
      <c r="F10" s="9"/>
      <c r="G10" s="8">
        <v>42286</v>
      </c>
      <c r="H10" s="5">
        <v>0</v>
      </c>
      <c r="I10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10" s="27" t="s">
        <v>72</v>
      </c>
    </row>
    <row r="11" spans="2:10" ht="26.25" customHeight="1" x14ac:dyDescent="0.25">
      <c r="B11" s="6" t="s">
        <v>22</v>
      </c>
      <c r="C11" s="26" t="s">
        <v>16</v>
      </c>
      <c r="D11" s="4" t="s">
        <v>7</v>
      </c>
      <c r="E11" s="4" t="s">
        <v>10</v>
      </c>
      <c r="F11" s="8">
        <v>42282</v>
      </c>
      <c r="G11" s="8">
        <v>42286</v>
      </c>
      <c r="H11" s="5">
        <v>1</v>
      </c>
      <c r="I11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1</v>
      </c>
      <c r="J11" s="27"/>
    </row>
    <row r="12" spans="2:10" ht="26.25" customHeight="1" x14ac:dyDescent="0.25">
      <c r="B12" s="6" t="s">
        <v>23</v>
      </c>
      <c r="C12" s="26" t="s">
        <v>16</v>
      </c>
      <c r="D12" s="4" t="s">
        <v>7</v>
      </c>
      <c r="E12" s="4" t="s">
        <v>10</v>
      </c>
      <c r="F12" s="8">
        <v>42282</v>
      </c>
      <c r="G12" s="8">
        <v>42286</v>
      </c>
      <c r="H12" s="5">
        <v>1</v>
      </c>
      <c r="I12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1</v>
      </c>
      <c r="J12" s="27"/>
    </row>
    <row r="13" spans="2:10" ht="26.25" customHeight="1" x14ac:dyDescent="0.25">
      <c r="B13" s="6" t="s">
        <v>24</v>
      </c>
      <c r="C13" s="26" t="s">
        <v>16</v>
      </c>
      <c r="D13" s="4" t="s">
        <v>7</v>
      </c>
      <c r="E13" s="4" t="s">
        <v>10</v>
      </c>
      <c r="F13" s="8">
        <v>42282</v>
      </c>
      <c r="G13" s="8">
        <v>42286</v>
      </c>
      <c r="H13" s="5">
        <v>1</v>
      </c>
      <c r="I13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1</v>
      </c>
      <c r="J13" s="27"/>
    </row>
    <row r="14" spans="2:10" ht="26.25" customHeight="1" x14ac:dyDescent="0.25">
      <c r="B14" s="6" t="s">
        <v>32</v>
      </c>
      <c r="C14" s="28" t="s">
        <v>16</v>
      </c>
      <c r="D14" s="4" t="s">
        <v>7</v>
      </c>
      <c r="E14" s="4" t="s">
        <v>8</v>
      </c>
      <c r="F14" s="12"/>
      <c r="G14" s="8">
        <v>42286</v>
      </c>
      <c r="H14" s="5">
        <v>0</v>
      </c>
      <c r="I14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14" s="27" t="s">
        <v>72</v>
      </c>
    </row>
    <row r="15" spans="2:10" ht="26.25" customHeight="1" x14ac:dyDescent="0.25">
      <c r="B15" s="6" t="s">
        <v>26</v>
      </c>
      <c r="C15" s="29" t="s">
        <v>14</v>
      </c>
      <c r="D15" s="4" t="s">
        <v>7</v>
      </c>
      <c r="E15" s="4" t="s">
        <v>8</v>
      </c>
      <c r="F15" s="12"/>
      <c r="G15" s="8">
        <v>42286</v>
      </c>
      <c r="H15" s="5">
        <v>0</v>
      </c>
      <c r="I15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15" s="27"/>
    </row>
    <row r="16" spans="2:10" ht="26.25" customHeight="1" x14ac:dyDescent="0.25">
      <c r="B16" s="6" t="s">
        <v>28</v>
      </c>
      <c r="C16" s="29" t="s">
        <v>14</v>
      </c>
      <c r="D16" s="4" t="s">
        <v>7</v>
      </c>
      <c r="E16" s="4" t="s">
        <v>8</v>
      </c>
      <c r="F16" s="12"/>
      <c r="G16" s="8">
        <v>42286</v>
      </c>
      <c r="H16" s="5">
        <v>0</v>
      </c>
      <c r="I16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16" s="27"/>
    </row>
    <row r="17" spans="2:10" ht="26.25" customHeight="1" x14ac:dyDescent="0.25">
      <c r="B17" s="6" t="s">
        <v>27</v>
      </c>
      <c r="C17" s="29" t="s">
        <v>14</v>
      </c>
      <c r="D17" s="4" t="s">
        <v>7</v>
      </c>
      <c r="E17" s="4" t="s">
        <v>8</v>
      </c>
      <c r="F17" s="12"/>
      <c r="G17" s="8">
        <v>42286</v>
      </c>
      <c r="H17" s="5">
        <v>0</v>
      </c>
      <c r="I17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17" s="27"/>
    </row>
    <row r="18" spans="2:10" ht="26.25" customHeight="1" x14ac:dyDescent="0.25">
      <c r="B18" s="6" t="s">
        <v>29</v>
      </c>
      <c r="C18" s="29" t="s">
        <v>14</v>
      </c>
      <c r="D18" s="4" t="s">
        <v>7</v>
      </c>
      <c r="E18" s="4" t="s">
        <v>8</v>
      </c>
      <c r="F18" s="12"/>
      <c r="G18" s="8">
        <v>42286</v>
      </c>
      <c r="H18" s="5">
        <v>0</v>
      </c>
      <c r="I18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18" s="27"/>
    </row>
    <row r="19" spans="2:10" ht="26.25" customHeight="1" x14ac:dyDescent="0.25">
      <c r="B19" s="6" t="s">
        <v>30</v>
      </c>
      <c r="C19" s="29" t="s">
        <v>14</v>
      </c>
      <c r="D19" s="4" t="s">
        <v>7</v>
      </c>
      <c r="E19" s="4" t="s">
        <v>8</v>
      </c>
      <c r="F19" s="12"/>
      <c r="G19" s="8">
        <v>42286</v>
      </c>
      <c r="H19" s="5">
        <v>0</v>
      </c>
      <c r="I19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19" s="27"/>
    </row>
    <row r="20" spans="2:10" ht="26.25" customHeight="1" x14ac:dyDescent="0.25">
      <c r="B20" s="6" t="s">
        <v>34</v>
      </c>
      <c r="C20" s="29"/>
      <c r="D20" s="4" t="s">
        <v>7</v>
      </c>
      <c r="E20" s="4" t="s">
        <v>8</v>
      </c>
      <c r="F20" s="12"/>
      <c r="G20" s="8">
        <v>42286</v>
      </c>
      <c r="H20" s="5">
        <v>0</v>
      </c>
      <c r="I20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20" s="27"/>
    </row>
    <row r="21" spans="2:10" ht="26.25" customHeight="1" x14ac:dyDescent="0.25">
      <c r="B21" s="6" t="s">
        <v>33</v>
      </c>
      <c r="C21" s="29"/>
      <c r="D21" s="4" t="s">
        <v>7</v>
      </c>
      <c r="E21" s="4" t="s">
        <v>8</v>
      </c>
      <c r="F21" s="12"/>
      <c r="G21" s="8">
        <v>42286</v>
      </c>
      <c r="H21" s="5">
        <v>0</v>
      </c>
      <c r="I21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21" s="27"/>
    </row>
    <row r="22" spans="2:10" ht="26.25" customHeight="1" x14ac:dyDescent="0.25">
      <c r="B22" s="6" t="s">
        <v>35</v>
      </c>
      <c r="C22" s="29"/>
      <c r="D22" s="4" t="s">
        <v>7</v>
      </c>
      <c r="E22" s="4" t="s">
        <v>8</v>
      </c>
      <c r="F22" s="12"/>
      <c r="G22" s="8">
        <v>42286</v>
      </c>
      <c r="H22" s="5">
        <v>0</v>
      </c>
      <c r="I22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22" s="27"/>
    </row>
    <row r="23" spans="2:10" ht="26.25" customHeight="1" x14ac:dyDescent="0.25">
      <c r="B23" s="6" t="s">
        <v>36</v>
      </c>
      <c r="C23" s="29"/>
      <c r="D23" s="4" t="s">
        <v>7</v>
      </c>
      <c r="E23" s="4" t="s">
        <v>8</v>
      </c>
      <c r="F23" s="12"/>
      <c r="G23" s="8">
        <v>42286</v>
      </c>
      <c r="H23" s="5">
        <v>0</v>
      </c>
      <c r="I23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23" s="27"/>
    </row>
    <row r="24" spans="2:10" ht="26.25" customHeight="1" x14ac:dyDescent="0.25">
      <c r="B24" s="6" t="s">
        <v>34</v>
      </c>
      <c r="C24" s="29"/>
      <c r="D24" s="4" t="s">
        <v>7</v>
      </c>
      <c r="E24" s="4" t="s">
        <v>8</v>
      </c>
      <c r="F24" s="12"/>
      <c r="G24" s="8">
        <v>42286</v>
      </c>
      <c r="H24" s="5">
        <v>0</v>
      </c>
      <c r="I24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24" s="27"/>
    </row>
    <row r="25" spans="2:10" ht="26.25" customHeight="1" x14ac:dyDescent="0.25">
      <c r="B25" s="6" t="s">
        <v>36</v>
      </c>
      <c r="C25" s="29"/>
      <c r="D25" s="4" t="s">
        <v>7</v>
      </c>
      <c r="E25" s="4" t="s">
        <v>8</v>
      </c>
      <c r="F25" s="12"/>
      <c r="G25" s="8">
        <v>42286</v>
      </c>
      <c r="H25" s="5">
        <v>0</v>
      </c>
      <c r="I25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25" s="27"/>
    </row>
    <row r="26" spans="2:10" ht="26.25" customHeight="1" x14ac:dyDescent="0.25">
      <c r="B26" s="6" t="s">
        <v>37</v>
      </c>
      <c r="C26" s="29"/>
      <c r="D26" s="4" t="s">
        <v>7</v>
      </c>
      <c r="E26" s="4" t="s">
        <v>8</v>
      </c>
      <c r="F26" s="12"/>
      <c r="G26" s="8">
        <v>42286</v>
      </c>
      <c r="H26" s="5">
        <v>0</v>
      </c>
      <c r="I26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26" s="27"/>
    </row>
    <row r="27" spans="2:10" ht="26.25" customHeight="1" x14ac:dyDescent="0.25">
      <c r="B27" s="6" t="s">
        <v>38</v>
      </c>
      <c r="C27" s="29"/>
      <c r="D27" s="4" t="s">
        <v>7</v>
      </c>
      <c r="E27" s="4" t="s">
        <v>8</v>
      </c>
      <c r="F27" s="12"/>
      <c r="G27" s="8">
        <v>42286</v>
      </c>
      <c r="H27" s="5">
        <v>0</v>
      </c>
      <c r="I27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27" s="27"/>
    </row>
    <row r="28" spans="2:10" ht="26.25" customHeight="1" x14ac:dyDescent="0.25">
      <c r="B28" s="6" t="s">
        <v>39</v>
      </c>
      <c r="C28" s="29"/>
      <c r="D28" s="4" t="s">
        <v>7</v>
      </c>
      <c r="E28" s="4" t="s">
        <v>8</v>
      </c>
      <c r="F28" s="12"/>
      <c r="G28" s="8">
        <v>42286</v>
      </c>
      <c r="H28" s="5">
        <v>0</v>
      </c>
      <c r="I28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28" s="27"/>
    </row>
    <row r="29" spans="2:10" ht="26.25" customHeight="1" x14ac:dyDescent="0.25">
      <c r="B29" s="6" t="s">
        <v>40</v>
      </c>
      <c r="C29" s="29"/>
      <c r="D29" s="4" t="s">
        <v>7</v>
      </c>
      <c r="E29" s="4" t="s">
        <v>8</v>
      </c>
      <c r="F29" s="12"/>
      <c r="G29" s="8">
        <v>42286</v>
      </c>
      <c r="H29" s="5">
        <v>0</v>
      </c>
      <c r="I29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29" s="27"/>
    </row>
    <row r="30" spans="2:10" ht="26.25" customHeight="1" x14ac:dyDescent="0.25">
      <c r="B30" s="6" t="s">
        <v>41</v>
      </c>
      <c r="C30" s="29"/>
      <c r="D30" s="4" t="s">
        <v>7</v>
      </c>
      <c r="E30" s="4" t="s">
        <v>8</v>
      </c>
      <c r="F30" s="12"/>
      <c r="G30" s="8">
        <v>42286</v>
      </c>
      <c r="H30" s="5">
        <v>0</v>
      </c>
      <c r="I30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30" s="27"/>
    </row>
    <row r="31" spans="2:10" ht="26.25" customHeight="1" x14ac:dyDescent="0.25">
      <c r="B31" s="6" t="s">
        <v>42</v>
      </c>
      <c r="C31" s="29"/>
      <c r="D31" s="4" t="s">
        <v>7</v>
      </c>
      <c r="E31" s="4" t="s">
        <v>8</v>
      </c>
      <c r="F31" s="12"/>
      <c r="G31" s="8">
        <v>42286</v>
      </c>
      <c r="H31" s="5">
        <v>0</v>
      </c>
      <c r="I31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31" s="27"/>
    </row>
    <row r="32" spans="2:10" ht="26.25" customHeight="1" x14ac:dyDescent="0.25">
      <c r="B32" s="6" t="s">
        <v>43</v>
      </c>
      <c r="C32" s="29"/>
      <c r="D32" s="4" t="s">
        <v>7</v>
      </c>
      <c r="E32" s="4" t="s">
        <v>8</v>
      </c>
      <c r="F32" s="12"/>
      <c r="G32" s="8">
        <v>42286</v>
      </c>
      <c r="H32" s="5">
        <v>0</v>
      </c>
      <c r="I32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32" s="27"/>
    </row>
    <row r="33" spans="2:10" ht="26.25" customHeight="1" x14ac:dyDescent="0.25">
      <c r="B33" s="6" t="s">
        <v>44</v>
      </c>
      <c r="C33" s="29"/>
      <c r="D33" s="4" t="s">
        <v>7</v>
      </c>
      <c r="E33" s="4" t="s">
        <v>8</v>
      </c>
      <c r="F33" s="12"/>
      <c r="G33" s="8">
        <v>42286</v>
      </c>
      <c r="H33" s="5">
        <v>0</v>
      </c>
      <c r="I33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33" s="27"/>
    </row>
    <row r="34" spans="2:10" ht="26.25" customHeight="1" x14ac:dyDescent="0.25">
      <c r="B34" s="6" t="s">
        <v>45</v>
      </c>
      <c r="C34" s="29"/>
      <c r="D34" s="4" t="s">
        <v>7</v>
      </c>
      <c r="E34" s="4" t="s">
        <v>8</v>
      </c>
      <c r="F34" s="12"/>
      <c r="G34" s="8">
        <v>42286</v>
      </c>
      <c r="H34" s="5">
        <v>0</v>
      </c>
      <c r="I34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34" s="27"/>
    </row>
    <row r="35" spans="2:10" ht="26.25" customHeight="1" x14ac:dyDescent="0.25">
      <c r="B35" s="6" t="s">
        <v>47</v>
      </c>
      <c r="C35" s="29"/>
      <c r="D35" s="4" t="s">
        <v>7</v>
      </c>
      <c r="E35" s="4" t="s">
        <v>8</v>
      </c>
      <c r="F35" s="12"/>
      <c r="G35" s="8">
        <v>42286</v>
      </c>
      <c r="H35" s="5">
        <v>0</v>
      </c>
      <c r="I35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35" s="27"/>
    </row>
    <row r="36" spans="2:10" ht="26.25" customHeight="1" x14ac:dyDescent="0.25">
      <c r="B36" s="6" t="s">
        <v>46</v>
      </c>
      <c r="C36" s="29"/>
      <c r="D36" s="4" t="s">
        <v>7</v>
      </c>
      <c r="E36" s="4" t="s">
        <v>8</v>
      </c>
      <c r="F36" s="12"/>
      <c r="G36" s="8">
        <v>42286</v>
      </c>
      <c r="H36" s="5">
        <v>0</v>
      </c>
      <c r="I36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36" s="27"/>
    </row>
    <row r="37" spans="2:10" ht="26.25" customHeight="1" x14ac:dyDescent="0.25">
      <c r="B37" s="6" t="s">
        <v>48</v>
      </c>
      <c r="C37" s="29"/>
      <c r="D37" s="4" t="s">
        <v>7</v>
      </c>
      <c r="E37" s="4" t="s">
        <v>8</v>
      </c>
      <c r="F37" s="12"/>
      <c r="G37" s="8">
        <v>42286</v>
      </c>
      <c r="H37" s="5">
        <v>0</v>
      </c>
      <c r="I37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37" s="27" t="s">
        <v>49</v>
      </c>
    </row>
    <row r="38" spans="2:10" ht="26.25" customHeight="1" x14ac:dyDescent="0.25">
      <c r="B38" s="6" t="s">
        <v>50</v>
      </c>
      <c r="C38" s="29"/>
      <c r="D38" s="4" t="s">
        <v>7</v>
      </c>
      <c r="E38" s="4" t="s">
        <v>8</v>
      </c>
      <c r="F38" s="12"/>
      <c r="G38" s="8">
        <v>42286</v>
      </c>
      <c r="H38" s="5">
        <v>0</v>
      </c>
      <c r="I38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38" s="27"/>
    </row>
    <row r="39" spans="2:10" ht="26.25" customHeight="1" x14ac:dyDescent="0.25">
      <c r="B39" s="6" t="s">
        <v>51</v>
      </c>
      <c r="C39" s="29"/>
      <c r="D39" s="4" t="s">
        <v>7</v>
      </c>
      <c r="E39" s="4" t="s">
        <v>8</v>
      </c>
      <c r="F39" s="12"/>
      <c r="G39" s="8">
        <v>42286</v>
      </c>
      <c r="H39" s="5">
        <v>0</v>
      </c>
      <c r="I39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39" s="27"/>
    </row>
    <row r="40" spans="2:10" ht="26.25" customHeight="1" x14ac:dyDescent="0.25">
      <c r="B40" s="6" t="s">
        <v>52</v>
      </c>
      <c r="C40" s="29"/>
      <c r="D40" s="4" t="s">
        <v>7</v>
      </c>
      <c r="E40" s="4" t="s">
        <v>8</v>
      </c>
      <c r="F40" s="12"/>
      <c r="G40" s="8">
        <v>42286</v>
      </c>
      <c r="H40" s="5">
        <v>0</v>
      </c>
      <c r="I40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40" s="27"/>
    </row>
    <row r="41" spans="2:10" ht="26.25" customHeight="1" x14ac:dyDescent="0.25">
      <c r="B41" s="6" t="s">
        <v>53</v>
      </c>
      <c r="C41" s="29"/>
      <c r="D41" s="4" t="s">
        <v>7</v>
      </c>
      <c r="E41" s="4" t="s">
        <v>8</v>
      </c>
      <c r="F41" s="12"/>
      <c r="G41" s="8">
        <v>42286</v>
      </c>
      <c r="H41" s="5">
        <v>0</v>
      </c>
      <c r="I41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41" s="27"/>
    </row>
    <row r="42" spans="2:10" ht="26.25" customHeight="1" x14ac:dyDescent="0.25">
      <c r="B42" s="6" t="s">
        <v>31</v>
      </c>
      <c r="C42" s="29"/>
      <c r="D42" s="4" t="s">
        <v>7</v>
      </c>
      <c r="E42" s="4" t="s">
        <v>8</v>
      </c>
      <c r="F42" s="12"/>
      <c r="G42" s="8">
        <v>42286</v>
      </c>
      <c r="H42" s="5">
        <v>0</v>
      </c>
      <c r="I42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42" s="27"/>
    </row>
    <row r="43" spans="2:10" ht="26.25" customHeight="1" x14ac:dyDescent="0.25">
      <c r="B43" s="6" t="s">
        <v>54</v>
      </c>
      <c r="C43" s="29" t="s">
        <v>56</v>
      </c>
      <c r="D43" s="6" t="s">
        <v>7</v>
      </c>
      <c r="E43" s="6" t="s">
        <v>10</v>
      </c>
      <c r="F43" s="12">
        <v>42282</v>
      </c>
      <c r="G43" s="8">
        <v>42287</v>
      </c>
      <c r="H43" s="5">
        <v>1</v>
      </c>
      <c r="I43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1</v>
      </c>
      <c r="J43" s="27"/>
    </row>
    <row r="44" spans="2:10" ht="26.25" customHeight="1" x14ac:dyDescent="0.25">
      <c r="B44" s="6" t="s">
        <v>55</v>
      </c>
      <c r="C44" s="29"/>
      <c r="D44" s="6" t="s">
        <v>7</v>
      </c>
      <c r="E44" s="6"/>
      <c r="F44" s="12"/>
      <c r="G44" s="8">
        <v>42288</v>
      </c>
      <c r="H44" s="5">
        <v>0</v>
      </c>
      <c r="I44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44" s="27"/>
    </row>
    <row r="45" spans="2:10" ht="26.25" customHeight="1" x14ac:dyDescent="0.25">
      <c r="B45" s="6" t="s">
        <v>58</v>
      </c>
      <c r="C45" s="29" t="s">
        <v>14</v>
      </c>
      <c r="D45" s="6" t="s">
        <v>7</v>
      </c>
      <c r="E45" s="6" t="s">
        <v>10</v>
      </c>
      <c r="F45" s="12">
        <v>42282</v>
      </c>
      <c r="G45" s="8">
        <v>42289</v>
      </c>
      <c r="H45" s="5">
        <v>1</v>
      </c>
      <c r="I45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1</v>
      </c>
      <c r="J45" s="27" t="s">
        <v>59</v>
      </c>
    </row>
    <row r="46" spans="2:10" ht="26.25" customHeight="1" x14ac:dyDescent="0.25">
      <c r="B46" s="6" t="s">
        <v>71</v>
      </c>
      <c r="C46" s="30"/>
      <c r="D46" s="6"/>
      <c r="E46" s="6"/>
      <c r="F46" s="12"/>
      <c r="G46" s="8">
        <v>42286</v>
      </c>
      <c r="H46" s="13"/>
      <c r="I46" s="10">
        <f ca="1">IF(AND(ToDoList[[#This Row],[Status ]]="Complete",ToDoList[[#This Row],[% Complete]]=1),1,IF(ISBLANK(ToDoList[[#This Row],[Due Date ]]),2,IF(AND(ToDoList[[#This Row],[Status ]]&lt;&gt;"Complete",TODAY()&gt;ToDoList[[#This Row],[Due Date ]]),3,2)))</f>
        <v>2</v>
      </c>
      <c r="J46" s="27"/>
    </row>
  </sheetData>
  <sheetProtection algorithmName="SHA-512" hashValue="8IRRYAoh3j7M46A/RtG6N+1AnO5mehQ452WQPzYa41xvFuTvhIQL1WvtUpSNA8f0vLuHUjLV6UWG3wkTqLiIUQ==" saltValue="60hCGIS27Y25lrOaJ3HhLA==" spinCount="100000" sheet="1" objects="1" scenarios="1"/>
  <phoneticPr fontId="2" type="noConversion"/>
  <conditionalFormatting sqref="H5:H10 H14:H46">
    <cfRule type="dataBar" priority="60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{188CB613-9332-4DC6-9DE8-E9F63BEC4859}</x14:id>
        </ext>
      </extLst>
    </cfRule>
  </conditionalFormatting>
  <conditionalFormatting sqref="H12">
    <cfRule type="dataBar" priority="3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{35A9E1F7-58EE-416A-A259-CB282AA13B25}</x14:id>
        </ext>
      </extLst>
    </cfRule>
  </conditionalFormatting>
  <conditionalFormatting sqref="H11">
    <cfRule type="dataBar" priority="2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{754032A2-7AA4-4E18-B280-69A13938CA16}</x14:id>
        </ext>
      </extLst>
    </cfRule>
  </conditionalFormatting>
  <conditionalFormatting sqref="H13">
    <cfRule type="dataBar" priority="1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{B518A88F-0A63-4341-A8E4-4B9076B776B8}</x14:id>
        </ext>
      </extLst>
    </cfRule>
  </conditionalFormatting>
  <dataValidations count="5">
    <dataValidation type="list" errorStyle="warning" allowBlank="1" showInputMessage="1" showErrorMessage="1" errorTitle="Whoops" error="For this template to work correctly you need to select a choice from the drop down list. But you can still use what you entered by clicking Yes." sqref="E5:E46">
      <formula1>"Not Started,In Progress, Deferred, Complete"</formula1>
    </dataValidation>
    <dataValidation type="list" allowBlank="1" sqref="H5:H46">
      <formula1>"0%,25%,50%,75%,100%"</formula1>
    </dataValidation>
    <dataValidation type="list" allowBlank="1" errorTitle="Whoops" sqref="D5:D46">
      <formula1>"Low, Normal, High"</formula1>
    </dataValidation>
    <dataValidation type="custom" allowBlank="1" showInputMessage="1" showErrorMessage="1" errorTitle="Whoops" error="For this template to work correctly, your Due Date needs to be greater than or equal to the Start Date." sqref="G5:G46">
      <formula1>G5&gt;=F5</formula1>
    </dataValidation>
    <dataValidation type="list" allowBlank="1" showInputMessage="1" showErrorMessage="1" sqref="C5:C46">
      <formula1>Team_Members</formula1>
    </dataValidation>
  </dataValidations>
  <printOptions horizontalCentered="1"/>
  <pageMargins left="0.25" right="0.25" top="0.75" bottom="0.75" header="0.3" footer="0.3"/>
  <pageSetup scale="85" fitToHeight="0" orientation="landscape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8CB613-9332-4DC6-9DE8-E9F63BEC485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H5:H10 H14:H46</xm:sqref>
        </x14:conditionalFormatting>
        <x14:conditionalFormatting xmlns:xm="http://schemas.microsoft.com/office/excel/2006/main">
          <x14:cfRule type="dataBar" id="{35A9E1F7-58EE-416A-A259-CB282AA13B25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754032A2-7AA4-4E18-B280-69A13938CA16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B518A88F-0A63-4341-A8E4-4B9076B776B8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iconSet" priority="61" id="{61976558-4184-4BD1-B78A-DCBE6FDA3BC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I5:I46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J19"/>
  <sheetViews>
    <sheetView showGridLines="0" zoomScale="55" zoomScaleNormal="55" workbookViewId="0">
      <selection activeCell="Q4" sqref="Q4"/>
    </sheetView>
  </sheetViews>
  <sheetFormatPr defaultColWidth="8.81640625" defaultRowHeight="26.25" customHeight="1" x14ac:dyDescent="0.25"/>
  <cols>
    <col min="1" max="1" width="2.81640625" style="1" customWidth="1"/>
    <col min="2" max="2" width="30.54296875" style="1" customWidth="1"/>
    <col min="3" max="3" width="21.36328125" style="1" customWidth="1"/>
    <col min="4" max="4" width="11.90625" style="1" customWidth="1"/>
    <col min="5" max="5" width="18.26953125" style="1" customWidth="1"/>
    <col min="6" max="7" width="16.7265625" style="1" customWidth="1"/>
    <col min="8" max="8" width="18.7265625" style="1" customWidth="1"/>
    <col min="9" max="9" width="20.26953125" style="1" customWidth="1"/>
    <col min="10" max="10" width="30.7265625" style="1" customWidth="1"/>
    <col min="11" max="11" width="2.81640625" style="1" customWidth="1"/>
    <col min="12" max="16384" width="8.81640625" style="1"/>
  </cols>
  <sheetData>
    <row r="1" spans="2:10" ht="14.25" customHeight="1" x14ac:dyDescent="0.25"/>
    <row r="2" spans="2:10" ht="84" customHeight="1" x14ac:dyDescent="0.25"/>
    <row r="3" spans="2:10" ht="3.75" customHeight="1" x14ac:dyDescent="0.25"/>
    <row r="4" spans="2:10" ht="26.25" customHeight="1" x14ac:dyDescent="0.25">
      <c r="B4" s="7" t="s">
        <v>0</v>
      </c>
      <c r="C4" s="7" t="s">
        <v>25</v>
      </c>
      <c r="D4" s="7" t="s">
        <v>1</v>
      </c>
      <c r="E4" s="7" t="s">
        <v>2</v>
      </c>
      <c r="F4" s="7" t="s">
        <v>4</v>
      </c>
      <c r="G4" s="7" t="s">
        <v>5</v>
      </c>
      <c r="H4" s="7" t="s">
        <v>3</v>
      </c>
      <c r="I4" s="7" t="s">
        <v>11</v>
      </c>
      <c r="J4" s="7" t="s">
        <v>9</v>
      </c>
    </row>
    <row r="5" spans="2:10" ht="26.25" customHeight="1" x14ac:dyDescent="0.25">
      <c r="B5" s="4" t="s">
        <v>60</v>
      </c>
      <c r="C5" s="4" t="s">
        <v>56</v>
      </c>
      <c r="D5" s="4" t="s">
        <v>6</v>
      </c>
      <c r="E5" s="4" t="s">
        <v>8</v>
      </c>
      <c r="F5" s="8"/>
      <c r="G5" s="8">
        <v>42296</v>
      </c>
      <c r="H5" s="5">
        <v>0</v>
      </c>
      <c r="I5" s="3">
        <f ca="1">IF(AND(ToDoList2[[#This Row],[Status ]]="Complete",ToDoList2[[#This Row],[% Complete]]=1),1,IF(ISBLANK(ToDoList2[[#This Row],[Due Date ]]),2,IF(AND(ToDoList2[[#This Row],[Status ]]&lt;&gt;"Complete",TODAY()&gt;ToDoList2[[#This Row],[Due Date ]]),3,2)))</f>
        <v>2</v>
      </c>
      <c r="J5" s="4"/>
    </row>
    <row r="6" spans="2:10" ht="26.25" customHeight="1" x14ac:dyDescent="0.25">
      <c r="B6" s="4" t="s">
        <v>61</v>
      </c>
      <c r="C6" s="4" t="s">
        <v>56</v>
      </c>
      <c r="D6" s="4" t="s">
        <v>6</v>
      </c>
      <c r="E6" s="4" t="s">
        <v>8</v>
      </c>
      <c r="F6" s="8"/>
      <c r="G6" s="8">
        <v>42303</v>
      </c>
      <c r="H6" s="5">
        <v>0</v>
      </c>
      <c r="I6" s="2">
        <f ca="1">IF(AND(ToDoList2[[#This Row],[Status ]]="Complete",ToDoList2[[#This Row],[% Complete]]=1),1,IF(ISBLANK(ToDoList2[[#This Row],[Due Date ]]),2,IF(AND(ToDoList2[[#This Row],[Status ]]&lt;&gt;"Complete",TODAY()&gt;ToDoList2[[#This Row],[Due Date ]]),3,2)))</f>
        <v>2</v>
      </c>
      <c r="J6" s="4"/>
    </row>
    <row r="7" spans="2:10" ht="26.25" customHeight="1" x14ac:dyDescent="0.25">
      <c r="B7" s="4" t="s">
        <v>63</v>
      </c>
      <c r="C7" s="4" t="s">
        <v>56</v>
      </c>
      <c r="D7" s="4" t="s">
        <v>6</v>
      </c>
      <c r="E7" s="4" t="s">
        <v>8</v>
      </c>
      <c r="F7" s="15"/>
      <c r="G7" s="8">
        <v>42330</v>
      </c>
      <c r="H7" s="5">
        <v>0</v>
      </c>
      <c r="I7" s="2">
        <f ca="1">IF(AND(ToDoList2[[#This Row],[Status ]]="Complete",ToDoList2[[#This Row],[% Complete]]=1),1,IF(ISBLANK(ToDoList2[[#This Row],[Due Date ]]),2,IF(AND(ToDoList2[[#This Row],[Status ]]&lt;&gt;"Complete",TODAY()&gt;ToDoList2[[#This Row],[Due Date ]]),3,2)))</f>
        <v>2</v>
      </c>
      <c r="J7" s="4"/>
    </row>
    <row r="8" spans="2:10" ht="26.25" customHeight="1" x14ac:dyDescent="0.25">
      <c r="B8" s="4" t="s">
        <v>62</v>
      </c>
      <c r="C8" s="4" t="s">
        <v>56</v>
      </c>
      <c r="D8" s="4" t="s">
        <v>6</v>
      </c>
      <c r="E8" s="4" t="s">
        <v>8</v>
      </c>
      <c r="F8" s="8"/>
      <c r="G8" s="8">
        <v>42324</v>
      </c>
      <c r="H8" s="5">
        <v>0</v>
      </c>
      <c r="I8" s="2">
        <f ca="1">IF(AND(ToDoList2[[#This Row],[Status ]]="Complete",ToDoList2[[#This Row],[% Complete]]=1),1,IF(ISBLANK(ToDoList2[[#This Row],[Due Date ]]),2,IF(AND(ToDoList2[[#This Row],[Status ]]&lt;&gt;"Complete",TODAY()&gt;ToDoList2[[#This Row],[Due Date ]]),3,2)))</f>
        <v>2</v>
      </c>
      <c r="J8" s="4"/>
    </row>
    <row r="9" spans="2:10" ht="26.25" customHeight="1" x14ac:dyDescent="0.25">
      <c r="B9" s="4" t="s">
        <v>70</v>
      </c>
      <c r="C9" s="14" t="s">
        <v>56</v>
      </c>
      <c r="D9" s="4" t="s">
        <v>6</v>
      </c>
      <c r="E9" s="4" t="s">
        <v>8</v>
      </c>
      <c r="F9" s="15"/>
      <c r="G9" s="8">
        <v>42338</v>
      </c>
      <c r="H9" s="5">
        <v>0</v>
      </c>
      <c r="I9" s="2">
        <f ca="1">IF(AND(ToDoList2[[#This Row],[Status ]]="Complete",ToDoList2[[#This Row],[% Complete]]=1),1,IF(ISBLANK(ToDoList2[[#This Row],[Due Date ]]),2,IF(AND(ToDoList2[[#This Row],[Status ]]&lt;&gt;"Complete",TODAY()&gt;ToDoList2[[#This Row],[Due Date ]]),3,2)))</f>
        <v>2</v>
      </c>
      <c r="J9" s="4"/>
    </row>
    <row r="13" spans="2:10" ht="26.25" customHeight="1" x14ac:dyDescent="0.25">
      <c r="B13" s="11" t="s">
        <v>64</v>
      </c>
      <c r="C13" s="18" t="s">
        <v>65</v>
      </c>
      <c r="D13" s="19"/>
      <c r="E13" s="19"/>
      <c r="F13" s="19"/>
      <c r="G13" s="19"/>
      <c r="H13" s="19"/>
      <c r="I13" s="19"/>
      <c r="J13" s="19"/>
    </row>
    <row r="14" spans="2:10" ht="26.25" customHeight="1" x14ac:dyDescent="0.25">
      <c r="B14" s="16">
        <v>1</v>
      </c>
      <c r="C14" s="20" t="s">
        <v>66</v>
      </c>
      <c r="D14" s="21"/>
      <c r="E14" s="21"/>
      <c r="F14" s="21"/>
      <c r="G14" s="21"/>
      <c r="H14" s="21"/>
      <c r="I14" s="21"/>
      <c r="J14" s="21"/>
    </row>
    <row r="15" spans="2:10" ht="26.25" customHeight="1" x14ac:dyDescent="0.25">
      <c r="B15" s="17">
        <v>2</v>
      </c>
      <c r="C15" s="22" t="s">
        <v>67</v>
      </c>
      <c r="D15" s="23"/>
      <c r="E15" s="23"/>
      <c r="F15" s="23"/>
      <c r="G15" s="23"/>
      <c r="H15" s="23"/>
      <c r="I15" s="23"/>
      <c r="J15" s="23"/>
    </row>
    <row r="16" spans="2:10" ht="26.25" customHeight="1" x14ac:dyDescent="0.25">
      <c r="B16" s="16">
        <v>3</v>
      </c>
      <c r="C16" s="20" t="s">
        <v>68</v>
      </c>
      <c r="D16" s="21"/>
      <c r="E16" s="21"/>
      <c r="F16" s="21"/>
      <c r="G16" s="21"/>
      <c r="H16" s="21"/>
      <c r="I16" s="21"/>
      <c r="J16" s="21"/>
    </row>
    <row r="17" spans="2:10" ht="26.25" customHeight="1" x14ac:dyDescent="0.25">
      <c r="B17" s="17">
        <v>4</v>
      </c>
      <c r="C17" s="22" t="s">
        <v>69</v>
      </c>
      <c r="D17" s="23"/>
      <c r="E17" s="23"/>
      <c r="F17" s="23"/>
      <c r="G17" s="23"/>
      <c r="H17" s="23"/>
      <c r="I17" s="23"/>
      <c r="J17" s="23"/>
    </row>
    <row r="19" spans="2:10" ht="26" customHeight="1" x14ac:dyDescent="0.25"/>
  </sheetData>
  <sheetProtection algorithmName="SHA-512" hashValue="cHMwxb0dd7hz9uw58Rd4pktYhasLyv7ekRHE0iNR1EdmQ336EDfAWZEgTvJsfsHJB4konbGqn2O0h21YqOMuMA==" saltValue="0nTd6lATY56T+JFHl5qx/g==" spinCount="100000" sheet="1" objects="1" scenarios="1"/>
  <mergeCells count="5">
    <mergeCell ref="C13:J13"/>
    <mergeCell ref="C14:J14"/>
    <mergeCell ref="C15:J15"/>
    <mergeCell ref="C16:J16"/>
    <mergeCell ref="C17:J17"/>
  </mergeCells>
  <conditionalFormatting sqref="H5:H9">
    <cfRule type="dataBar" priority="61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{D36A6708-B380-4B43-BCD3-39D3FE7EFB5B}</x14:id>
        </ext>
      </extLst>
    </cfRule>
  </conditionalFormatting>
  <dataValidations count="5">
    <dataValidation type="list" allowBlank="1" showInputMessage="1" showErrorMessage="1" sqref="C5:C9">
      <formula1>Team_Members</formula1>
    </dataValidation>
    <dataValidation type="list" allowBlank="1" errorTitle="Whoops" sqref="D5:D9">
      <formula1>"Low, Normal, High"</formula1>
    </dataValidation>
    <dataValidation type="list" allowBlank="1" sqref="H5:H9">
      <formula1>"0%,25%,50%,75%,100%"</formula1>
    </dataValidation>
    <dataValidation type="list" errorStyle="warning" allowBlank="1" showInputMessage="1" showErrorMessage="1" errorTitle="Whoops" error="For this template to work correctly you need to select a choice from the drop down list. But you can still use what you entered by clicking Yes." sqref="E5:E9">
      <formula1>"Not Started,In Progress, Deferred, Complete"</formula1>
    </dataValidation>
    <dataValidation type="custom" allowBlank="1" showInputMessage="1" showErrorMessage="1" errorTitle="Whoops" error="For this template to work correctly, your Due Date needs to be greater than or equal to the Start Date." sqref="G5:G9">
      <formula1>G5&gt;=F5</formula1>
    </dataValidation>
  </dataValidations>
  <printOptions horizontalCentered="1"/>
  <pageMargins left="0.25" right="0.25" top="0.75" bottom="0.75" header="0.3" footer="0.3"/>
  <pageSetup scale="85" fitToHeight="0" orientation="landscape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6A6708-B380-4B43-BCD3-39D3FE7EFB5B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H5:H9</xm:sqref>
        </x14:conditionalFormatting>
        <x14:conditionalFormatting xmlns:xm="http://schemas.microsoft.com/office/excel/2006/main">
          <x14:cfRule type="iconSet" priority="62" id="{78D16806-8B39-473A-950F-C30E42051AC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I5:I9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2" sqref="A2"/>
    </sheetView>
  </sheetViews>
  <sheetFormatPr defaultRowHeight="12.5" x14ac:dyDescent="0.25"/>
  <cols>
    <col min="1" max="1" width="15.90625" customWidth="1"/>
  </cols>
  <sheetData>
    <row r="1" spans="1:1" x14ac:dyDescent="0.25">
      <c r="A1" t="s">
        <v>56</v>
      </c>
    </row>
    <row r="2" spans="1:1" x14ac:dyDescent="0.25">
      <c r="A2" t="s">
        <v>12</v>
      </c>
    </row>
    <row r="3" spans="1:1" x14ac:dyDescent="0.25">
      <c r="A3" t="s">
        <v>13</v>
      </c>
    </row>
    <row r="4" spans="1:1" x14ac:dyDescent="0.25">
      <c r="A4" t="s">
        <v>14</v>
      </c>
    </row>
    <row r="5" spans="1:1" x14ac:dyDescent="0.25">
      <c r="A5" t="s">
        <v>15</v>
      </c>
    </row>
    <row r="6" spans="1:1" x14ac:dyDescent="0.25">
      <c r="A6" t="s">
        <v>16</v>
      </c>
    </row>
    <row r="7" spans="1:1" x14ac:dyDescent="0.25">
      <c r="A7" t="s">
        <v>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03DB118-0227-4578-A710-633316086C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Hand-In 2</vt:lpstr>
      <vt:lpstr>Milestones</vt:lpstr>
      <vt:lpstr>Sheet2</vt:lpstr>
      <vt:lpstr>'Hand-In 2'!Print_Titles</vt:lpstr>
      <vt:lpstr>Milestones!Print_Titles</vt:lpstr>
      <vt:lpstr>Team_Members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2015-10-06T14:26:34Z</dcterms:created>
  <dcterms:modified xsi:type="dcterms:W3CDTF">2015-10-06T15:45:16Z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TC028980339991</vt:lpwstr>
  </property>
</Properties>
</file>