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i/PhD/LitReview/MultiOmicReview/"/>
    </mc:Choice>
  </mc:AlternateContent>
  <xr:revisionPtr revIDLastSave="0" documentId="13_ncr:1_{FCD494FB-9E08-0B48-9358-D64E88B646FE}" xr6:coauthVersionLast="45" xr6:coauthVersionMax="45" xr10:uidLastSave="{00000000-0000-0000-0000-000000000000}"/>
  <bookViews>
    <workbookView xWindow="18460" yWindow="7480" windowWidth="28040" windowHeight="17440" activeTab="5" xr2:uid="{7423C7E0-2DFB-7F40-BDC0-BB4959D631C0}"/>
  </bookViews>
  <sheets>
    <sheet name="combined" sheetId="5" r:id="rId1"/>
    <sheet name="MOFA" sheetId="1" r:id="rId2"/>
    <sheet name="DIABLO" sheetId="2" r:id="rId3"/>
    <sheet name="iClusterBayes" sheetId="3" r:id="rId4"/>
    <sheet name="iClusterPlus" sheetId="4" r:id="rId5"/>
    <sheet name="moClus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5" l="1"/>
  <c r="C17" i="5"/>
  <c r="E3" i="4"/>
  <c r="E2" i="4"/>
  <c r="E3" i="3"/>
  <c r="E4" i="3"/>
  <c r="E5" i="3"/>
  <c r="E6" i="3"/>
  <c r="E2" i="3"/>
</calcChain>
</file>

<file path=xl/sharedStrings.xml><?xml version="1.0" encoding="utf-8"?>
<sst xmlns="http://schemas.openxmlformats.org/spreadsheetml/2006/main" count="58" uniqueCount="25">
  <si>
    <t>N_factors</t>
  </si>
  <si>
    <t>MOFA_time</t>
  </si>
  <si>
    <t>classifier_time</t>
  </si>
  <si>
    <t>frac</t>
  </si>
  <si>
    <t>time</t>
  </si>
  <si>
    <t>4.891321 mins</t>
  </si>
  <si>
    <t>4.280137 mins</t>
  </si>
  <si>
    <t>3.340554 mins</t>
  </si>
  <si>
    <t>2.643838 mins</t>
  </si>
  <si>
    <t>1.105802 mins</t>
  </si>
  <si>
    <t>2.956903 mins</t>
  </si>
  <si>
    <t>7.107099 mins</t>
  </si>
  <si>
    <t>1.321928 hours</t>
  </si>
  <si>
    <t>1.570854 hours</t>
  </si>
  <si>
    <t>10.17733 mins</t>
  </si>
  <si>
    <t>method</t>
  </si>
  <si>
    <t>fraction_of_data</t>
  </si>
  <si>
    <t>MOFA</t>
  </si>
  <si>
    <t>runtime (mins)</t>
  </si>
  <si>
    <t>DIABLO</t>
  </si>
  <si>
    <t>iClusterBayes</t>
  </si>
  <si>
    <t>iClusterPlus</t>
  </si>
  <si>
    <t>time (hrs)</t>
  </si>
  <si>
    <t>time(mins)</t>
  </si>
  <si>
    <t>moCluster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</si>
</sst>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3A58-246F-E64E-B386-00D6F44116B9}">
  <dimension ref="A1:C26"/>
  <sheetViews>
    <sheetView workbookViewId="0">
      <selection activeCell="C25" sqref="C25:C26"/>
    </sheetView>
  </sheetViews>
  <sheetFormatPr baseColWidth="10" defaultRowHeight="16" x14ac:dyDescent="0.2"/>
  <cols>
    <col min="1" max="1" width="12.1640625" bestFit="1" customWidth="1"/>
    <col min="2" max="2" width="14.83203125" bestFit="1" customWidth="1"/>
    <col min="3" max="3" width="13.5" bestFit="1" customWidth="1"/>
  </cols>
  <sheetData>
    <row r="1" spans="1:3" x14ac:dyDescent="0.2">
      <c r="A1" t="s">
        <v>15</v>
      </c>
      <c r="B1" t="s">
        <v>16</v>
      </c>
      <c r="C1" t="s">
        <v>18</v>
      </c>
    </row>
    <row r="2" spans="1:3" x14ac:dyDescent="0.2">
      <c r="A2" t="s">
        <v>17</v>
      </c>
      <c r="B2">
        <v>1</v>
      </c>
      <c r="C2">
        <v>106</v>
      </c>
    </row>
    <row r="3" spans="1:3" x14ac:dyDescent="0.2">
      <c r="A3" t="s">
        <v>17</v>
      </c>
      <c r="B3">
        <v>0.8</v>
      </c>
      <c r="C3">
        <v>101</v>
      </c>
    </row>
    <row r="4" spans="1:3" x14ac:dyDescent="0.2">
      <c r="A4" t="s">
        <v>17</v>
      </c>
      <c r="B4">
        <v>0.6</v>
      </c>
      <c r="C4">
        <v>95</v>
      </c>
    </row>
    <row r="5" spans="1:3" x14ac:dyDescent="0.2">
      <c r="A5" t="s">
        <v>17</v>
      </c>
      <c r="B5">
        <v>0.4</v>
      </c>
      <c r="C5">
        <v>74</v>
      </c>
    </row>
    <row r="6" spans="1:3" x14ac:dyDescent="0.2">
      <c r="A6" t="s">
        <v>17</v>
      </c>
      <c r="B6">
        <v>0.2</v>
      </c>
      <c r="C6">
        <v>48</v>
      </c>
    </row>
    <row r="7" spans="1:3" x14ac:dyDescent="0.2">
      <c r="A7" t="s">
        <v>19</v>
      </c>
      <c r="B7">
        <v>1</v>
      </c>
      <c r="C7">
        <v>4.9000000000000004</v>
      </c>
    </row>
    <row r="8" spans="1:3" x14ac:dyDescent="0.2">
      <c r="A8" t="s">
        <v>19</v>
      </c>
      <c r="B8">
        <v>0.8</v>
      </c>
      <c r="C8">
        <v>4.3</v>
      </c>
    </row>
    <row r="9" spans="1:3" x14ac:dyDescent="0.2">
      <c r="A9" t="s">
        <v>19</v>
      </c>
      <c r="B9">
        <v>0.6</v>
      </c>
      <c r="C9">
        <v>3.3</v>
      </c>
    </row>
    <row r="10" spans="1:3" x14ac:dyDescent="0.2">
      <c r="A10" t="s">
        <v>19</v>
      </c>
      <c r="B10">
        <v>0.4</v>
      </c>
      <c r="C10">
        <v>2.6</v>
      </c>
    </row>
    <row r="11" spans="1:3" x14ac:dyDescent="0.2">
      <c r="A11" t="s">
        <v>19</v>
      </c>
      <c r="B11">
        <v>0.2</v>
      </c>
      <c r="C11">
        <v>1.1000000000000001</v>
      </c>
    </row>
    <row r="12" spans="1:3" x14ac:dyDescent="0.2">
      <c r="A12" t="s">
        <v>20</v>
      </c>
      <c r="B12">
        <v>1</v>
      </c>
      <c r="C12">
        <v>131.6823</v>
      </c>
    </row>
    <row r="13" spans="1:3" x14ac:dyDescent="0.2">
      <c r="A13" t="s">
        <v>20</v>
      </c>
      <c r="B13">
        <v>0.8</v>
      </c>
      <c r="C13">
        <v>115.84392</v>
      </c>
    </row>
    <row r="14" spans="1:3" x14ac:dyDescent="0.2">
      <c r="A14" t="s">
        <v>20</v>
      </c>
      <c r="B14">
        <v>0.6</v>
      </c>
      <c r="C14">
        <v>100.31652</v>
      </c>
    </row>
    <row r="15" spans="1:3" x14ac:dyDescent="0.2">
      <c r="A15" t="s">
        <v>20</v>
      </c>
      <c r="B15">
        <v>0.4</v>
      </c>
      <c r="C15">
        <v>83.604479999999995</v>
      </c>
    </row>
    <row r="16" spans="1:3" x14ac:dyDescent="0.2">
      <c r="A16" t="s">
        <v>20</v>
      </c>
      <c r="B16">
        <v>0.2</v>
      </c>
      <c r="C16">
        <v>64.303319999999999</v>
      </c>
    </row>
    <row r="17" spans="1:3" x14ac:dyDescent="0.2">
      <c r="A17" t="s">
        <v>21</v>
      </c>
      <c r="B17">
        <v>1</v>
      </c>
      <c r="C17">
        <f>1.570854*60</f>
        <v>94.251239999999996</v>
      </c>
    </row>
    <row r="18" spans="1:3" x14ac:dyDescent="0.2">
      <c r="A18" t="s">
        <v>21</v>
      </c>
      <c r="B18">
        <v>0.8</v>
      </c>
      <c r="C18">
        <f>1.321928*60</f>
        <v>79.31568</v>
      </c>
    </row>
    <row r="19" spans="1:3" x14ac:dyDescent="0.2">
      <c r="A19" t="s">
        <v>21</v>
      </c>
      <c r="B19">
        <v>0.6</v>
      </c>
      <c r="C19">
        <v>10</v>
      </c>
    </row>
    <row r="20" spans="1:3" x14ac:dyDescent="0.2">
      <c r="A20" t="s">
        <v>21</v>
      </c>
      <c r="B20">
        <v>0.4</v>
      </c>
      <c r="C20">
        <v>7</v>
      </c>
    </row>
    <row r="21" spans="1:3" x14ac:dyDescent="0.2">
      <c r="A21" t="s">
        <v>21</v>
      </c>
      <c r="B21">
        <v>0.2</v>
      </c>
      <c r="C21">
        <v>3</v>
      </c>
    </row>
    <row r="22" spans="1:3" x14ac:dyDescent="0.2">
      <c r="A22" t="s">
        <v>24</v>
      </c>
      <c r="B22">
        <v>1</v>
      </c>
      <c r="C22">
        <v>5.7257490000000004</v>
      </c>
    </row>
    <row r="23" spans="1:3" x14ac:dyDescent="0.2">
      <c r="A23" t="s">
        <v>24</v>
      </c>
      <c r="B23">
        <v>0.8</v>
      </c>
      <c r="C23">
        <v>3.6409729999999998</v>
      </c>
    </row>
    <row r="24" spans="1:3" x14ac:dyDescent="0.2">
      <c r="A24" t="s">
        <v>24</v>
      </c>
      <c r="B24">
        <v>0.6</v>
      </c>
      <c r="C24" s="3">
        <v>1.9872639999999999</v>
      </c>
    </row>
    <row r="25" spans="1:3" x14ac:dyDescent="0.2">
      <c r="A25" t="s">
        <v>24</v>
      </c>
      <c r="B25">
        <v>0.4</v>
      </c>
      <c r="C25">
        <v>0.86190699999999998</v>
      </c>
    </row>
    <row r="26" spans="1:3" x14ac:dyDescent="0.2">
      <c r="A26" t="s">
        <v>24</v>
      </c>
      <c r="B26">
        <v>0.2</v>
      </c>
      <c r="C26">
        <v>0.196407833333333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DF1F-31AF-2A46-8163-74623FA67391}">
  <dimension ref="A1:D6"/>
  <sheetViews>
    <sheetView zoomScale="110" zoomScaleNormal="110" workbookViewId="0">
      <selection activeCell="E6" sqref="E6"/>
    </sheetView>
  </sheetViews>
  <sheetFormatPr baseColWidth="10" defaultRowHeight="16" x14ac:dyDescent="0.2"/>
  <cols>
    <col min="3" max="3" width="10.83203125" style="2"/>
    <col min="4" max="4" width="13.33203125" bestFit="1" customWidth="1"/>
  </cols>
  <sheetData>
    <row r="1" spans="1:4" x14ac:dyDescent="0.2">
      <c r="A1" t="s">
        <v>3</v>
      </c>
      <c r="B1" t="s">
        <v>0</v>
      </c>
      <c r="C1" s="2" t="s">
        <v>1</v>
      </c>
      <c r="D1" t="s">
        <v>2</v>
      </c>
    </row>
    <row r="2" spans="1:4" x14ac:dyDescent="0.2">
      <c r="A2">
        <v>1</v>
      </c>
      <c r="B2">
        <v>30</v>
      </c>
      <c r="C2" s="2">
        <v>7.4039351851851856E-2</v>
      </c>
    </row>
    <row r="3" spans="1:4" x14ac:dyDescent="0.2">
      <c r="A3">
        <v>0.8</v>
      </c>
      <c r="B3">
        <v>30</v>
      </c>
      <c r="C3" s="2">
        <v>7.0150462962962956E-2</v>
      </c>
    </row>
    <row r="4" spans="1:4" x14ac:dyDescent="0.2">
      <c r="A4">
        <v>0.6</v>
      </c>
      <c r="B4">
        <v>30</v>
      </c>
      <c r="C4" s="2">
        <v>6.5914351851851849E-2</v>
      </c>
    </row>
    <row r="5" spans="1:4" x14ac:dyDescent="0.2">
      <c r="A5">
        <v>0.4</v>
      </c>
      <c r="B5">
        <v>30</v>
      </c>
      <c r="C5" s="2">
        <v>5.1481481481481482E-2</v>
      </c>
    </row>
    <row r="6" spans="1:4" x14ac:dyDescent="0.2">
      <c r="A6">
        <v>0.2</v>
      </c>
      <c r="B6">
        <v>30</v>
      </c>
      <c r="C6" s="2">
        <v>3.3298611111111112E-2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0FF4-E985-4648-8D97-4DDFFCE63973}">
  <dimension ref="A1:D6"/>
  <sheetViews>
    <sheetView workbookViewId="0">
      <selection activeCell="C2" sqref="C2"/>
    </sheetView>
  </sheetViews>
  <sheetFormatPr baseColWidth="10" defaultRowHeight="16" x14ac:dyDescent="0.2"/>
  <cols>
    <col min="3" max="3" width="13.1640625" bestFit="1" customWidth="1"/>
    <col min="4" max="4" width="13.33203125" bestFit="1" customWidth="1"/>
  </cols>
  <sheetData>
    <row r="1" spans="1:4" x14ac:dyDescent="0.2">
      <c r="A1" t="s">
        <v>3</v>
      </c>
      <c r="B1" t="s">
        <v>0</v>
      </c>
      <c r="C1" s="2" t="s">
        <v>4</v>
      </c>
      <c r="D1" t="s">
        <v>2</v>
      </c>
    </row>
    <row r="2" spans="1:4" x14ac:dyDescent="0.2">
      <c r="A2">
        <v>1</v>
      </c>
      <c r="B2">
        <v>30</v>
      </c>
      <c r="C2" t="s">
        <v>5</v>
      </c>
      <c r="D2" s="1">
        <v>0.12255787037037037</v>
      </c>
    </row>
    <row r="3" spans="1:4" x14ac:dyDescent="0.2">
      <c r="A3">
        <v>0.8</v>
      </c>
      <c r="B3">
        <v>30</v>
      </c>
      <c r="C3" t="s">
        <v>6</v>
      </c>
    </row>
    <row r="4" spans="1:4" x14ac:dyDescent="0.2">
      <c r="A4">
        <v>0.6</v>
      </c>
      <c r="B4">
        <v>30</v>
      </c>
      <c r="C4" t="s">
        <v>7</v>
      </c>
    </row>
    <row r="5" spans="1:4" x14ac:dyDescent="0.2">
      <c r="A5">
        <v>0.4</v>
      </c>
      <c r="B5">
        <v>30</v>
      </c>
      <c r="C5" t="s">
        <v>8</v>
      </c>
    </row>
    <row r="6" spans="1:4" x14ac:dyDescent="0.2">
      <c r="A6">
        <v>0.2</v>
      </c>
      <c r="B6">
        <v>30</v>
      </c>
      <c r="C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70A8-3180-1240-AC66-A08BE497F624}">
  <dimension ref="A1:E6"/>
  <sheetViews>
    <sheetView workbookViewId="0">
      <selection activeCell="E2" sqref="E2:E6"/>
    </sheetView>
  </sheetViews>
  <sheetFormatPr baseColWidth="10" defaultRowHeight="16" x14ac:dyDescent="0.2"/>
  <cols>
    <col min="3" max="3" width="13.6640625" bestFit="1" customWidth="1"/>
    <col min="4" max="4" width="13.33203125" bestFit="1" customWidth="1"/>
  </cols>
  <sheetData>
    <row r="1" spans="1:5" x14ac:dyDescent="0.2">
      <c r="A1" t="s">
        <v>3</v>
      </c>
      <c r="B1" t="s">
        <v>0</v>
      </c>
      <c r="C1" s="2" t="s">
        <v>22</v>
      </c>
      <c r="D1" t="s">
        <v>2</v>
      </c>
      <c r="E1" t="s">
        <v>23</v>
      </c>
    </row>
    <row r="2" spans="1:5" x14ac:dyDescent="0.2">
      <c r="A2">
        <v>1</v>
      </c>
      <c r="B2">
        <v>30</v>
      </c>
      <c r="C2">
        <v>2.1947049999999999</v>
      </c>
      <c r="D2" s="1">
        <v>4.4502314814814814E-2</v>
      </c>
      <c r="E2">
        <f>C2*60</f>
        <v>131.6823</v>
      </c>
    </row>
    <row r="3" spans="1:5" x14ac:dyDescent="0.2">
      <c r="A3">
        <v>0.8</v>
      </c>
      <c r="B3">
        <v>30</v>
      </c>
      <c r="C3">
        <v>1.9307319999999999</v>
      </c>
      <c r="E3">
        <f t="shared" ref="E3:E6" si="0">C3*60</f>
        <v>115.84392</v>
      </c>
    </row>
    <row r="4" spans="1:5" x14ac:dyDescent="0.2">
      <c r="A4">
        <v>0.6</v>
      </c>
      <c r="B4">
        <v>30</v>
      </c>
      <c r="C4">
        <v>1.671942</v>
      </c>
      <c r="E4">
        <f t="shared" si="0"/>
        <v>100.31652</v>
      </c>
    </row>
    <row r="5" spans="1:5" x14ac:dyDescent="0.2">
      <c r="A5">
        <v>0.4</v>
      </c>
      <c r="B5">
        <v>30</v>
      </c>
      <c r="C5">
        <v>1.393408</v>
      </c>
      <c r="E5">
        <f t="shared" si="0"/>
        <v>83.604479999999995</v>
      </c>
    </row>
    <row r="6" spans="1:5" x14ac:dyDescent="0.2">
      <c r="A6">
        <v>0.2</v>
      </c>
      <c r="B6">
        <v>30</v>
      </c>
      <c r="C6">
        <v>1.0717220000000001</v>
      </c>
      <c r="E6">
        <f t="shared" si="0"/>
        <v>64.303319999999999</v>
      </c>
    </row>
  </sheetData>
  <sortState xmlns:xlrd2="http://schemas.microsoft.com/office/spreadsheetml/2017/richdata2" ref="A2:D6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90E0-52B1-D84D-8AAF-4DCF6D9FA78E}">
  <dimension ref="A1:F6"/>
  <sheetViews>
    <sheetView workbookViewId="0">
      <selection sqref="A1:C1"/>
    </sheetView>
  </sheetViews>
  <sheetFormatPr baseColWidth="10" defaultRowHeight="16" x14ac:dyDescent="0.2"/>
  <cols>
    <col min="3" max="3" width="13.1640625" bestFit="1" customWidth="1"/>
  </cols>
  <sheetData>
    <row r="1" spans="1:6" x14ac:dyDescent="0.2">
      <c r="A1" t="s">
        <v>3</v>
      </c>
      <c r="B1" t="s">
        <v>0</v>
      </c>
      <c r="C1" s="2" t="s">
        <v>4</v>
      </c>
      <c r="D1" t="s">
        <v>2</v>
      </c>
    </row>
    <row r="2" spans="1:6" x14ac:dyDescent="0.2">
      <c r="A2">
        <v>1</v>
      </c>
      <c r="B2">
        <v>30</v>
      </c>
      <c r="C2" t="s">
        <v>13</v>
      </c>
      <c r="E2">
        <f>1.570854*60</f>
        <v>94.251239999999996</v>
      </c>
    </row>
    <row r="3" spans="1:6" x14ac:dyDescent="0.2">
      <c r="A3">
        <v>0.8</v>
      </c>
      <c r="B3">
        <v>30</v>
      </c>
      <c r="C3" t="s">
        <v>12</v>
      </c>
      <c r="E3">
        <f>1.321928*60</f>
        <v>79.31568</v>
      </c>
      <c r="F3">
        <v>11.760249999999999</v>
      </c>
    </row>
    <row r="4" spans="1:6" x14ac:dyDescent="0.2">
      <c r="A4">
        <v>0.6</v>
      </c>
      <c r="B4">
        <v>30</v>
      </c>
      <c r="C4" t="s">
        <v>14</v>
      </c>
      <c r="E4">
        <v>10</v>
      </c>
      <c r="F4">
        <v>8.8234539999999999</v>
      </c>
    </row>
    <row r="5" spans="1:6" x14ac:dyDescent="0.2">
      <c r="A5">
        <v>0.4</v>
      </c>
      <c r="B5">
        <v>30</v>
      </c>
      <c r="C5" t="s">
        <v>11</v>
      </c>
      <c r="E5">
        <v>7</v>
      </c>
      <c r="F5">
        <v>5.6382260000000004</v>
      </c>
    </row>
    <row r="6" spans="1:6" x14ac:dyDescent="0.2">
      <c r="A6">
        <v>0.2</v>
      </c>
      <c r="B6">
        <v>30</v>
      </c>
      <c r="C6" t="s">
        <v>10</v>
      </c>
      <c r="E6">
        <v>3</v>
      </c>
      <c r="F6">
        <v>2.5826389999999999</v>
      </c>
    </row>
  </sheetData>
  <sortState xmlns:xlrd2="http://schemas.microsoft.com/office/spreadsheetml/2017/richdata2" ref="A2:D6">
    <sortCondition descending="1"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01AF-ABF7-DC4C-8D6F-A0F2F168D2D1}">
  <dimension ref="A1:C6"/>
  <sheetViews>
    <sheetView tabSelected="1" workbookViewId="0">
      <selection activeCell="C8" sqref="C8"/>
    </sheetView>
  </sheetViews>
  <sheetFormatPr baseColWidth="10" defaultRowHeight="16" x14ac:dyDescent="0.2"/>
  <cols>
    <col min="3" max="3" width="16.5" bestFit="1" customWidth="1"/>
  </cols>
  <sheetData>
    <row r="1" spans="1:3" x14ac:dyDescent="0.2">
      <c r="A1" t="s">
        <v>3</v>
      </c>
      <c r="B1" t="s">
        <v>0</v>
      </c>
      <c r="C1" s="2" t="s">
        <v>4</v>
      </c>
    </row>
    <row r="2" spans="1:3" x14ac:dyDescent="0.2">
      <c r="A2">
        <v>1</v>
      </c>
      <c r="B2">
        <v>30</v>
      </c>
      <c r="C2" s="3">
        <v>5.7257490000000004</v>
      </c>
    </row>
    <row r="3" spans="1:3" x14ac:dyDescent="0.2">
      <c r="A3">
        <v>0.8</v>
      </c>
      <c r="C3" s="3">
        <v>3.6409729999999998</v>
      </c>
    </row>
    <row r="4" spans="1:3" x14ac:dyDescent="0.2">
      <c r="A4">
        <v>0.6</v>
      </c>
      <c r="C4" s="3">
        <v>1.9872639999999999</v>
      </c>
    </row>
    <row r="5" spans="1:3" x14ac:dyDescent="0.2">
      <c r="A5">
        <v>0.4</v>
      </c>
      <c r="C5">
        <v>0.86190699999999998</v>
      </c>
    </row>
    <row r="6" spans="1:3" x14ac:dyDescent="0.2">
      <c r="A6">
        <v>0.2</v>
      </c>
      <c r="C6">
        <v>0.196407833333333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MOFA</vt:lpstr>
      <vt:lpstr>DIABLO</vt:lpstr>
      <vt:lpstr>iClusterBayes</vt:lpstr>
      <vt:lpstr>iClusterPlus</vt:lpstr>
      <vt:lpstr>moCluster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2020-06-25T07:19:56Z</dcterms:created>
  <dcterms:modified xsi:type="dcterms:W3CDTF">2020-07-09T02:27:25Z</dcterms:modified>
</cp:coreProperties>
</file>