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80" yWindow="340" windowWidth="24460" windowHeight="15600" tabRatio="566"/>
  </bookViews>
  <sheets>
    <sheet name="pbpb_tnp" sheetId="2" r:id="rId1"/>
    <sheet name="pbpb_3dEf" sheetId="7" r:id="rId2"/>
    <sheet name="pp_tnp" sheetId="6" r:id="rId3"/>
    <sheet name="pp_3dEff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8" l="1"/>
  <c r="G30" i="8"/>
  <c r="K29" i="8"/>
  <c r="G29" i="8"/>
  <c r="K28" i="8"/>
  <c r="G28" i="8"/>
  <c r="K27" i="8"/>
  <c r="G27" i="8"/>
  <c r="K26" i="8"/>
  <c r="G26" i="8"/>
  <c r="K25" i="8"/>
  <c r="G25" i="8"/>
  <c r="K24" i="8"/>
  <c r="G24" i="8"/>
  <c r="K23" i="8"/>
  <c r="G23" i="8"/>
  <c r="K22" i="8"/>
  <c r="G22" i="8"/>
  <c r="K21" i="8"/>
  <c r="G21" i="8"/>
  <c r="K20" i="8"/>
  <c r="G20" i="8"/>
  <c r="K19" i="8"/>
  <c r="G19" i="8"/>
  <c r="K18" i="8"/>
  <c r="G18" i="8"/>
  <c r="K17" i="8"/>
  <c r="G17" i="8"/>
  <c r="K16" i="8"/>
  <c r="G16" i="8"/>
  <c r="K15" i="8"/>
  <c r="G15" i="8"/>
  <c r="K14" i="8"/>
  <c r="G14" i="8"/>
  <c r="K13" i="8"/>
  <c r="G13" i="8"/>
  <c r="K12" i="8"/>
  <c r="G12" i="8"/>
  <c r="K11" i="8"/>
  <c r="G11" i="8"/>
  <c r="K10" i="8"/>
  <c r="G10" i="8"/>
  <c r="K9" i="8"/>
  <c r="G9" i="8"/>
  <c r="K8" i="8"/>
  <c r="G8" i="8"/>
  <c r="K7" i="8"/>
  <c r="G7" i="8"/>
  <c r="K6" i="8"/>
  <c r="G6" i="8"/>
  <c r="K5" i="8"/>
  <c r="G5" i="8"/>
  <c r="K4" i="8"/>
  <c r="G4" i="8"/>
  <c r="K3" i="8"/>
  <c r="G3" i="8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79" i="2"/>
  <c r="G17" i="2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" i="6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3" i="2"/>
</calcChain>
</file>

<file path=xl/sharedStrings.xml><?xml version="1.0" encoding="utf-8"?>
<sst xmlns="http://schemas.openxmlformats.org/spreadsheetml/2006/main" count="674" uniqueCount="65">
  <si>
    <t>Cent</t>
  </si>
  <si>
    <t>Rap</t>
  </si>
  <si>
    <t>pT</t>
  </si>
  <si>
    <t>Mean</t>
  </si>
  <si>
    <t>6.5-7.5</t>
  </si>
  <si>
    <t>7.5-8.5</t>
  </si>
  <si>
    <t>8.5-9.5</t>
  </si>
  <si>
    <t>9.5-11.0</t>
  </si>
  <si>
    <t>11.0-13.0</t>
  </si>
  <si>
    <t>13.0-16.0</t>
  </si>
  <si>
    <t>6.5-30.0</t>
  </si>
  <si>
    <t>0.0-0.4</t>
  </si>
  <si>
    <t>0.4-0.8</t>
  </si>
  <si>
    <t>0.8-1.2</t>
  </si>
  <si>
    <t>1.2-1.6</t>
  </si>
  <si>
    <t>1.6-2.0</t>
  </si>
  <si>
    <t>2.0-2.4</t>
  </si>
  <si>
    <t>6.5-8.0</t>
  </si>
  <si>
    <t>8.0-10.0</t>
  </si>
  <si>
    <t>10.0-13.0</t>
  </si>
  <si>
    <t>0.0-1.2</t>
  </si>
  <si>
    <t>1.6-2.4</t>
  </si>
  <si>
    <t>3.0-4.5</t>
  </si>
  <si>
    <t>3.0-6.5</t>
  </si>
  <si>
    <t>0.0-2.4</t>
  </si>
  <si>
    <t>10.0-30.0</t>
  </si>
  <si>
    <t>3.0-30.0</t>
  </si>
  <si>
    <t>13.0-30.0</t>
  </si>
  <si>
    <t>16.0-30.0</t>
  </si>
  <si>
    <t>3.0-5.5</t>
  </si>
  <si>
    <t>4.5-5.5</t>
  </si>
  <si>
    <t>5.5-6.5</t>
  </si>
  <si>
    <t>Sigma</t>
  </si>
  <si>
    <t>relVariation</t>
  </si>
  <si>
    <t>PROMPT</t>
  </si>
  <si>
    <t>NonPROMPT</t>
  </si>
  <si>
    <t>Non-PROMPT</t>
  </si>
  <si>
    <t>0.0-100.0</t>
  </si>
  <si>
    <t>6.5-8.5</t>
  </si>
  <si>
    <t>cent</t>
  </si>
  <si>
    <t>0.0-10.0</t>
  </si>
  <si>
    <t>10.0-20.0</t>
  </si>
  <si>
    <t>20.0-30.0</t>
  </si>
  <si>
    <t>30.0-40.0</t>
  </si>
  <si>
    <t>40.0-50.0</t>
  </si>
  <si>
    <t>50.0-100.0</t>
  </si>
  <si>
    <t>0.0-5.0</t>
  </si>
  <si>
    <t>10.0-15.0</t>
  </si>
  <si>
    <t>15.0-20.0</t>
  </si>
  <si>
    <t>20.0-25.0</t>
  </si>
  <si>
    <t>25.0-30.0</t>
  </si>
  <si>
    <t>30.0-35.0</t>
  </si>
  <si>
    <t>35.0-40.0</t>
  </si>
  <si>
    <t>40.0-45.0</t>
  </si>
  <si>
    <t>45.0-50.0</t>
  </si>
  <si>
    <t>5.0-10.0</t>
  </si>
  <si>
    <t>50.0-55.0</t>
  </si>
  <si>
    <t>50.0-60.0</t>
  </si>
  <si>
    <t>55.0-60.0</t>
  </si>
  <si>
    <t>60.0-100.0</t>
  </si>
  <si>
    <t>60.0-70.0</t>
  </si>
  <si>
    <t>70.0-100.0</t>
  </si>
  <si>
    <t>0.0-20.0</t>
  </si>
  <si>
    <t>20.0-40.0</t>
  </si>
  <si>
    <t>40.0-100.0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</si>
</sst>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12"/>
      <name val="Calibri"/>
      <family val="2"/>
      <charset val="1"/>
    </font>
    <font>
      <b/>
      <sz val="12"/>
      <color theme="1"/>
      <name val="Calibri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325" applyFont="1" applyAlignment="1">
      <alignment horizontal="center" vertical="center"/>
    </xf>
    <xf numFmtId="2" fontId="0" fillId="0" borderId="0" xfId="325" applyNumberFormat="1" applyFont="1" applyAlignment="1">
      <alignment horizontal="center" vertical="center"/>
    </xf>
    <xf numFmtId="2" fontId="4" fillId="0" borderId="0" xfId="325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9" fontId="0" fillId="0" borderId="0" xfId="325" applyFont="1"/>
    <xf numFmtId="0" fontId="7" fillId="3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164" fontId="0" fillId="0" borderId="0" xfId="325" applyNumberFormat="1" applyFont="1" applyAlignment="1">
      <alignment horizontal="center" vertical="center"/>
    </xf>
    <xf numFmtId="164" fontId="0" fillId="0" borderId="0" xfId="325" applyNumberFormat="1" applyFont="1"/>
    <xf numFmtId="164" fontId="4" fillId="0" borderId="0" xfId="0" applyNumberFormat="1" applyFont="1" applyAlignment="1">
      <alignment horizontal="center"/>
    </xf>
    <xf numFmtId="164" fontId="0" fillId="0" borderId="0" xfId="325" applyNumberFormat="1" applyFont="1" applyAlignment="1">
      <alignment horizontal="center"/>
    </xf>
  </cellXfs>
  <cellStyles count="3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Normal" xfId="0" builtinId="0"/>
    <cellStyle name="Percent" xfId="32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showRuler="0" topLeftCell="A53" workbookViewId="0">
      <selection activeCell="M25" sqref="M25"/>
    </sheetView>
  </sheetViews>
  <sheetFormatPr baseColWidth="10" defaultRowHeight="15" x14ac:dyDescent="0"/>
  <cols>
    <col min="7" max="7" width="10.83203125" style="7"/>
  </cols>
  <sheetData>
    <row r="1" spans="1:11">
      <c r="F1" s="14" t="s">
        <v>34</v>
      </c>
      <c r="G1" s="15"/>
      <c r="H1" s="14"/>
      <c r="I1" s="14"/>
      <c r="J1" s="14" t="s">
        <v>35</v>
      </c>
      <c r="K1" s="14"/>
    </row>
    <row r="2" spans="1:11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1">
      <c r="A3" s="16" t="s">
        <v>11</v>
      </c>
      <c r="B3" s="16" t="s">
        <v>10</v>
      </c>
      <c r="C3" s="16" t="s">
        <v>37</v>
      </c>
      <c r="D3" s="2"/>
      <c r="E3" s="5">
        <v>0.45533000000000001</v>
      </c>
      <c r="F3" s="9">
        <v>1.41809E-2</v>
      </c>
      <c r="G3" s="20">
        <f>F3/E3</f>
        <v>3.1144225067533435E-2</v>
      </c>
      <c r="I3" s="6">
        <v>0.34899999999999998</v>
      </c>
      <c r="J3" s="6">
        <v>0.01</v>
      </c>
      <c r="K3" s="19">
        <v>0.03</v>
      </c>
    </row>
    <row r="4" spans="1:11">
      <c r="A4" s="16" t="s">
        <v>20</v>
      </c>
      <c r="B4" s="16" t="s">
        <v>10</v>
      </c>
      <c r="C4" s="16" t="s">
        <v>40</v>
      </c>
      <c r="D4" s="2"/>
      <c r="E4" s="5">
        <v>0.491151</v>
      </c>
      <c r="F4" s="9">
        <v>1.55447E-2</v>
      </c>
      <c r="G4" s="20">
        <f t="shared" ref="G4:G68" si="0">F4/E4</f>
        <v>3.1649533442871948E-2</v>
      </c>
      <c r="I4" s="6">
        <v>0.372</v>
      </c>
      <c r="J4" s="6">
        <v>1.0999999999999999E-2</v>
      </c>
      <c r="K4" s="19">
        <v>0.03</v>
      </c>
    </row>
    <row r="5" spans="1:11">
      <c r="A5" s="16" t="s">
        <v>20</v>
      </c>
      <c r="B5" s="16" t="s">
        <v>10</v>
      </c>
      <c r="C5" s="16" t="s">
        <v>37</v>
      </c>
      <c r="D5" s="2"/>
      <c r="E5" s="5">
        <v>0.49482799999999999</v>
      </c>
      <c r="F5" s="9">
        <v>1.56542E-2</v>
      </c>
      <c r="G5" s="20">
        <f t="shared" si="0"/>
        <v>3.1635639050336686E-2</v>
      </c>
      <c r="I5" s="6">
        <v>0.38400000000000001</v>
      </c>
      <c r="J5" s="6">
        <v>1.0999999999999999E-2</v>
      </c>
      <c r="K5" s="19">
        <v>0.03</v>
      </c>
    </row>
    <row r="6" spans="1:11">
      <c r="A6" s="16" t="s">
        <v>20</v>
      </c>
      <c r="B6" s="16" t="s">
        <v>10</v>
      </c>
      <c r="C6" s="16" t="s">
        <v>41</v>
      </c>
      <c r="D6" s="2"/>
      <c r="E6" s="5">
        <v>0.52205299999999999</v>
      </c>
      <c r="F6" s="9">
        <v>1.7237800000000001E-2</v>
      </c>
      <c r="G6" s="20">
        <f t="shared" si="0"/>
        <v>3.3019252834482322E-2</v>
      </c>
      <c r="I6" s="6">
        <v>0.38700000000000001</v>
      </c>
      <c r="J6" s="6">
        <v>1.2E-2</v>
      </c>
      <c r="K6" s="19">
        <v>0.03</v>
      </c>
    </row>
    <row r="7" spans="1:11">
      <c r="A7" s="16" t="s">
        <v>20</v>
      </c>
      <c r="B7" s="16" t="s">
        <v>10</v>
      </c>
      <c r="C7" s="16" t="s">
        <v>42</v>
      </c>
      <c r="D7" s="2"/>
      <c r="E7" s="5">
        <v>0.51697499999999996</v>
      </c>
      <c r="F7" s="9">
        <v>1.6571200000000001E-2</v>
      </c>
      <c r="G7" s="20">
        <f t="shared" si="0"/>
        <v>3.2054161226364918E-2</v>
      </c>
      <c r="I7" s="6">
        <v>0.39900000000000002</v>
      </c>
      <c r="J7" s="6">
        <v>1.2E-2</v>
      </c>
      <c r="K7" s="19">
        <v>0.03</v>
      </c>
    </row>
    <row r="8" spans="1:11">
      <c r="A8" s="16" t="s">
        <v>20</v>
      </c>
      <c r="B8" s="16" t="s">
        <v>10</v>
      </c>
      <c r="C8" s="16" t="s">
        <v>43</v>
      </c>
      <c r="D8" s="2"/>
      <c r="E8" s="5">
        <v>0.52146800000000004</v>
      </c>
      <c r="F8" s="9">
        <v>1.7525700000000002E-2</v>
      </c>
      <c r="G8" s="20">
        <f t="shared" si="0"/>
        <v>3.3608390160086522E-2</v>
      </c>
      <c r="I8" s="6">
        <v>0.38800000000000001</v>
      </c>
      <c r="J8" s="6">
        <v>1.2E-2</v>
      </c>
      <c r="K8" s="19">
        <v>0.03</v>
      </c>
    </row>
    <row r="9" spans="1:11">
      <c r="A9" s="16" t="s">
        <v>20</v>
      </c>
      <c r="B9" s="16" t="s">
        <v>10</v>
      </c>
      <c r="C9" s="16" t="s">
        <v>44</v>
      </c>
      <c r="D9" s="2"/>
      <c r="E9" s="5">
        <v>0.53947100000000003</v>
      </c>
      <c r="F9" s="9">
        <v>1.83199E-2</v>
      </c>
      <c r="G9" s="20">
        <f t="shared" si="0"/>
        <v>3.3959007991161708E-2</v>
      </c>
      <c r="I9" s="6">
        <v>0.39800000000000002</v>
      </c>
      <c r="J9" s="6">
        <v>1.2E-2</v>
      </c>
      <c r="K9" s="19">
        <v>0.03</v>
      </c>
    </row>
    <row r="10" spans="1:11">
      <c r="A10" s="16" t="s">
        <v>20</v>
      </c>
      <c r="B10" s="16" t="s">
        <v>10</v>
      </c>
      <c r="C10" s="16" t="s">
        <v>45</v>
      </c>
      <c r="D10" s="2"/>
      <c r="E10" s="5">
        <v>0.53920800000000002</v>
      </c>
      <c r="F10" s="9">
        <v>1.8128600000000002E-2</v>
      </c>
      <c r="G10" s="20">
        <f t="shared" si="0"/>
        <v>3.3620791976380175E-2</v>
      </c>
      <c r="I10" s="6">
        <v>0.41099999999999998</v>
      </c>
      <c r="J10" s="6">
        <v>1.2999999999999999E-2</v>
      </c>
      <c r="K10" s="19">
        <v>0.03</v>
      </c>
    </row>
    <row r="11" spans="1:11">
      <c r="A11" s="16" t="s">
        <v>24</v>
      </c>
      <c r="B11" s="16" t="s">
        <v>19</v>
      </c>
      <c r="C11" s="16" t="s">
        <v>37</v>
      </c>
      <c r="D11" s="2"/>
      <c r="E11" s="5">
        <v>0.54483300000000001</v>
      </c>
      <c r="F11" s="9">
        <v>1.8741600000000001E-2</v>
      </c>
      <c r="G11" s="20">
        <f t="shared" si="0"/>
        <v>3.4398797429671113E-2</v>
      </c>
      <c r="I11" s="6">
        <v>0.41799999999999998</v>
      </c>
      <c r="J11" s="6">
        <v>1.2999999999999999E-2</v>
      </c>
      <c r="K11" s="19">
        <v>0.03</v>
      </c>
    </row>
    <row r="12" spans="1:11">
      <c r="A12" s="16" t="s">
        <v>24</v>
      </c>
      <c r="B12" s="16" t="s">
        <v>25</v>
      </c>
      <c r="C12" s="16" t="s">
        <v>37</v>
      </c>
      <c r="D12" s="2"/>
      <c r="E12" s="5">
        <v>0.53792899999999999</v>
      </c>
      <c r="F12" s="9">
        <v>1.8400400000000001E-2</v>
      </c>
      <c r="G12" s="20">
        <f t="shared" si="0"/>
        <v>3.4206001163722355E-2</v>
      </c>
      <c r="I12" s="6">
        <v>0.41099999999999998</v>
      </c>
      <c r="J12" s="6">
        <v>1.2999999999999999E-2</v>
      </c>
      <c r="K12" s="19">
        <v>0.03</v>
      </c>
    </row>
    <row r="13" spans="1:11">
      <c r="A13" s="16" t="s">
        <v>24</v>
      </c>
      <c r="B13" s="16" t="s">
        <v>8</v>
      </c>
      <c r="C13" s="16" t="s">
        <v>37</v>
      </c>
      <c r="D13" s="2"/>
      <c r="E13" s="5">
        <v>0.55725100000000005</v>
      </c>
      <c r="F13" s="9">
        <v>1.8767699999999998E-2</v>
      </c>
      <c r="G13" s="20">
        <f t="shared" si="0"/>
        <v>3.3679078189182247E-2</v>
      </c>
      <c r="I13" s="6">
        <v>0.41199999999999998</v>
      </c>
      <c r="J13" s="6">
        <v>1.2999999999999999E-2</v>
      </c>
      <c r="K13" s="19">
        <v>0.03</v>
      </c>
    </row>
    <row r="14" spans="1:11">
      <c r="A14" s="16" t="s">
        <v>24</v>
      </c>
      <c r="B14" s="16" t="s">
        <v>9</v>
      </c>
      <c r="C14" s="16" t="s">
        <v>37</v>
      </c>
      <c r="D14" s="2"/>
      <c r="E14" s="5">
        <v>0.56708499999999995</v>
      </c>
      <c r="F14" s="9">
        <v>1.9480500000000001E-2</v>
      </c>
      <c r="G14" s="20">
        <f t="shared" si="0"/>
        <v>3.4351993087456033E-2</v>
      </c>
      <c r="I14" s="6">
        <v>0.41399999999999998</v>
      </c>
      <c r="J14" s="6">
        <v>1.2999999999999999E-2</v>
      </c>
      <c r="K14" s="19">
        <v>0.03</v>
      </c>
    </row>
    <row r="15" spans="1:11">
      <c r="A15" s="16" t="s">
        <v>24</v>
      </c>
      <c r="B15" s="16" t="s">
        <v>27</v>
      </c>
      <c r="C15" s="16" t="s">
        <v>37</v>
      </c>
      <c r="D15" s="2"/>
      <c r="E15" s="5">
        <v>0.55739700000000003</v>
      </c>
      <c r="F15" s="9">
        <v>1.91606E-2</v>
      </c>
      <c r="G15" s="20">
        <f t="shared" si="0"/>
        <v>3.4375140160424256E-2</v>
      </c>
      <c r="H15" s="4"/>
      <c r="I15" s="6">
        <v>0.42299999999999999</v>
      </c>
      <c r="J15" s="6">
        <v>1.2999999999999999E-2</v>
      </c>
      <c r="K15" s="19">
        <v>0.03</v>
      </c>
    </row>
    <row r="16" spans="1:11">
      <c r="A16" s="16" t="s">
        <v>24</v>
      </c>
      <c r="B16" s="16" t="s">
        <v>28</v>
      </c>
      <c r="C16" s="16" t="s">
        <v>37</v>
      </c>
      <c r="D16" s="2"/>
      <c r="E16" s="5">
        <v>0.38050400000000001</v>
      </c>
      <c r="F16" s="9">
        <v>1.7006799999999999E-2</v>
      </c>
      <c r="G16" s="20">
        <f t="shared" si="0"/>
        <v>4.469545655236213E-2</v>
      </c>
      <c r="I16" s="6">
        <v>0.28299999999999997</v>
      </c>
      <c r="J16" s="6">
        <v>1.4E-2</v>
      </c>
      <c r="K16" s="19">
        <v>0.05</v>
      </c>
    </row>
    <row r="17" spans="1:11">
      <c r="A17" s="16" t="s">
        <v>24</v>
      </c>
      <c r="B17" s="16" t="s">
        <v>10</v>
      </c>
      <c r="C17" s="16" t="s">
        <v>40</v>
      </c>
      <c r="D17" s="2"/>
      <c r="E17" s="5">
        <v>0.38050400000000001</v>
      </c>
      <c r="F17" s="9">
        <v>1.7006799999999999E-2</v>
      </c>
      <c r="G17" s="20">
        <f t="shared" ref="G17" si="1">F17/E17</f>
        <v>4.469545655236213E-2</v>
      </c>
      <c r="I17" s="6">
        <v>0.28299999999999997</v>
      </c>
      <c r="J17" s="6">
        <v>1.4E-2</v>
      </c>
      <c r="K17" s="19">
        <v>0.05</v>
      </c>
    </row>
    <row r="18" spans="1:11">
      <c r="A18" s="16" t="s">
        <v>24</v>
      </c>
      <c r="B18" s="16" t="s">
        <v>10</v>
      </c>
      <c r="C18" s="16" t="s">
        <v>37</v>
      </c>
      <c r="D18" s="2"/>
      <c r="E18" s="5">
        <v>0.45345000000000002</v>
      </c>
      <c r="F18" s="9">
        <v>1.6644900000000001E-2</v>
      </c>
      <c r="G18" s="20">
        <f t="shared" si="0"/>
        <v>3.670724445914654E-2</v>
      </c>
      <c r="I18" s="6">
        <v>0.33500000000000002</v>
      </c>
      <c r="J18" s="6">
        <v>1.2E-2</v>
      </c>
      <c r="K18" s="19">
        <v>0.04</v>
      </c>
    </row>
    <row r="19" spans="1:11">
      <c r="A19" s="16" t="s">
        <v>24</v>
      </c>
      <c r="B19" s="16" t="s">
        <v>10</v>
      </c>
      <c r="C19" s="16" t="s">
        <v>46</v>
      </c>
      <c r="D19" s="2"/>
      <c r="E19" s="5">
        <v>0.53239700000000001</v>
      </c>
      <c r="F19" s="9">
        <v>1.6124099999999999E-2</v>
      </c>
      <c r="G19" s="20">
        <f t="shared" si="0"/>
        <v>3.0285858109643741E-2</v>
      </c>
      <c r="I19" s="6">
        <v>0.38200000000000001</v>
      </c>
      <c r="J19" s="6">
        <v>1.2E-2</v>
      </c>
      <c r="K19" s="19">
        <v>0.03</v>
      </c>
    </row>
    <row r="20" spans="1:11">
      <c r="A20" s="16" t="s">
        <v>24</v>
      </c>
      <c r="B20" s="16" t="s">
        <v>10</v>
      </c>
      <c r="C20" s="16" t="s">
        <v>47</v>
      </c>
      <c r="D20" s="2"/>
      <c r="E20" s="5">
        <v>0.60010699999999995</v>
      </c>
      <c r="F20" s="9">
        <v>1.5867800000000001E-2</v>
      </c>
      <c r="G20" s="20">
        <f t="shared" si="0"/>
        <v>2.6441617911472457E-2</v>
      </c>
      <c r="I20" s="6">
        <v>0.42499999999999999</v>
      </c>
      <c r="J20" s="6">
        <v>1.0999999999999999E-2</v>
      </c>
      <c r="K20" s="19">
        <v>0.03</v>
      </c>
    </row>
    <row r="21" spans="1:11">
      <c r="A21" s="16" t="s">
        <v>24</v>
      </c>
      <c r="B21" s="16" t="s">
        <v>10</v>
      </c>
      <c r="C21" s="16" t="s">
        <v>41</v>
      </c>
      <c r="D21" s="2"/>
      <c r="E21" s="5">
        <v>0.63378299999999999</v>
      </c>
      <c r="F21" s="9">
        <v>1.1739899999999999E-2</v>
      </c>
      <c r="G21" s="20">
        <f t="shared" si="0"/>
        <v>1.8523532502449577E-2</v>
      </c>
      <c r="I21" s="6">
        <v>0.45200000000000001</v>
      </c>
      <c r="J21" s="6">
        <v>1.0999999999999999E-2</v>
      </c>
      <c r="K21" s="19">
        <v>0.03</v>
      </c>
    </row>
    <row r="22" spans="1:11">
      <c r="A22" s="16" t="s">
        <v>24</v>
      </c>
      <c r="B22" s="16" t="s">
        <v>10</v>
      </c>
      <c r="C22" s="16" t="s">
        <v>48</v>
      </c>
      <c r="D22" s="2"/>
      <c r="E22" s="5">
        <v>0.64318399999999998</v>
      </c>
      <c r="F22" s="9">
        <v>5.5897100000000003E-3</v>
      </c>
      <c r="G22" s="20">
        <f t="shared" si="0"/>
        <v>8.6906857135749648E-3</v>
      </c>
      <c r="I22" s="6">
        <v>0.46800000000000003</v>
      </c>
      <c r="J22" s="6">
        <v>1.2E-2</v>
      </c>
      <c r="K22" s="19">
        <v>0.03</v>
      </c>
    </row>
    <row r="23" spans="1:11">
      <c r="A23" s="16" t="s">
        <v>24</v>
      </c>
      <c r="B23" s="16" t="s">
        <v>10</v>
      </c>
      <c r="C23" s="16" t="s">
        <v>49</v>
      </c>
      <c r="D23" s="2"/>
      <c r="E23" s="5">
        <v>0.64480899999999997</v>
      </c>
      <c r="F23" s="9">
        <v>4.8320000000000004E-3</v>
      </c>
      <c r="G23" s="20">
        <f t="shared" si="0"/>
        <v>7.4936919304786388E-3</v>
      </c>
      <c r="I23" s="6">
        <v>0.46200000000000002</v>
      </c>
      <c r="J23" s="6">
        <v>1.2E-2</v>
      </c>
      <c r="K23" s="19">
        <v>0.03</v>
      </c>
    </row>
    <row r="24" spans="1:11">
      <c r="A24" s="16" t="s">
        <v>24</v>
      </c>
      <c r="B24" s="16" t="s">
        <v>10</v>
      </c>
      <c r="C24" s="16" t="s">
        <v>42</v>
      </c>
      <c r="D24" s="2"/>
      <c r="E24" s="5">
        <v>0.54997600000000002</v>
      </c>
      <c r="F24" s="9">
        <v>5.8809700000000001E-3</v>
      </c>
      <c r="G24" s="20">
        <f t="shared" si="0"/>
        <v>1.069313933698925E-2</v>
      </c>
      <c r="I24" s="6">
        <v>0.41499999999999998</v>
      </c>
      <c r="J24" s="6">
        <v>4.0000000000000001E-3</v>
      </c>
      <c r="K24" s="19">
        <v>0.01</v>
      </c>
    </row>
    <row r="25" spans="1:11">
      <c r="A25" s="16" t="s">
        <v>24</v>
      </c>
      <c r="B25" s="16" t="s">
        <v>10</v>
      </c>
      <c r="C25" s="16" t="s">
        <v>50</v>
      </c>
      <c r="D25" s="2"/>
      <c r="E25" s="5">
        <v>0.57471099999999997</v>
      </c>
      <c r="F25" s="9">
        <v>6.2022099999999997E-3</v>
      </c>
      <c r="G25" s="20">
        <f t="shared" si="0"/>
        <v>1.0791876264766118E-2</v>
      </c>
      <c r="I25" s="6">
        <v>0.42199999999999999</v>
      </c>
      <c r="J25" s="6">
        <v>4.0000000000000001E-3</v>
      </c>
      <c r="K25" s="19">
        <v>0.01</v>
      </c>
    </row>
    <row r="26" spans="1:11">
      <c r="A26" s="16" t="s">
        <v>24</v>
      </c>
      <c r="B26" s="16" t="s">
        <v>10</v>
      </c>
      <c r="C26" s="16" t="s">
        <v>51</v>
      </c>
      <c r="D26" s="2"/>
      <c r="E26" s="5">
        <v>0.54519300000000004</v>
      </c>
      <c r="F26" s="9">
        <v>8.3456099999999998E-3</v>
      </c>
      <c r="G26" s="20">
        <f t="shared" si="0"/>
        <v>1.5307625006190467E-2</v>
      </c>
      <c r="I26" s="6">
        <v>0.42899999999999999</v>
      </c>
      <c r="J26" s="6">
        <v>6.0000000000000001E-3</v>
      </c>
      <c r="K26" s="19">
        <v>0.01</v>
      </c>
    </row>
    <row r="27" spans="1:11">
      <c r="A27" s="16" t="s">
        <v>24</v>
      </c>
      <c r="B27" s="16" t="s">
        <v>10</v>
      </c>
      <c r="C27" s="16" t="s">
        <v>43</v>
      </c>
      <c r="D27" s="2"/>
      <c r="E27" s="5">
        <v>0.50119499999999995</v>
      </c>
      <c r="F27" s="9">
        <v>1.6374400000000001E-2</v>
      </c>
      <c r="G27" s="20">
        <f t="shared" si="0"/>
        <v>3.2670716986402504E-2</v>
      </c>
      <c r="I27" s="6">
        <v>0.371</v>
      </c>
      <c r="J27" s="6">
        <v>1.2E-2</v>
      </c>
      <c r="K27" s="19">
        <v>0.03</v>
      </c>
    </row>
    <row r="28" spans="1:11">
      <c r="A28" s="16" t="s">
        <v>24</v>
      </c>
      <c r="B28" s="16" t="s">
        <v>10</v>
      </c>
      <c r="C28" s="16" t="s">
        <v>52</v>
      </c>
      <c r="D28" s="2"/>
      <c r="E28" s="5">
        <v>0.46421400000000002</v>
      </c>
      <c r="F28" s="9">
        <v>2.8867E-2</v>
      </c>
      <c r="G28" s="20">
        <f t="shared" si="0"/>
        <v>6.218468206473738E-2</v>
      </c>
      <c r="I28" s="6">
        <v>0.33900000000000002</v>
      </c>
      <c r="J28" s="6">
        <v>2.1000000000000001E-2</v>
      </c>
      <c r="K28" s="19">
        <v>0.06</v>
      </c>
    </row>
    <row r="29" spans="1:11">
      <c r="A29" s="16" t="s">
        <v>24</v>
      </c>
      <c r="B29" s="16" t="s">
        <v>10</v>
      </c>
      <c r="C29" s="16" t="s">
        <v>53</v>
      </c>
      <c r="D29" s="2"/>
      <c r="E29" s="5">
        <v>0.382907</v>
      </c>
      <c r="F29" s="9">
        <v>2.3141100000000001E-2</v>
      </c>
      <c r="G29" s="20">
        <f t="shared" si="0"/>
        <v>6.0435301522301761E-2</v>
      </c>
      <c r="I29" s="6">
        <v>0.27300000000000002</v>
      </c>
      <c r="J29" s="6">
        <v>1.6E-2</v>
      </c>
      <c r="K29" s="19">
        <v>0.06</v>
      </c>
    </row>
    <row r="30" spans="1:11">
      <c r="A30" s="16" t="s">
        <v>24</v>
      </c>
      <c r="B30" s="16" t="s">
        <v>10</v>
      </c>
      <c r="C30" s="16" t="s">
        <v>44</v>
      </c>
      <c r="D30" s="2"/>
      <c r="E30" s="5">
        <v>0.56313299999999999</v>
      </c>
      <c r="F30" s="9">
        <v>1.9193999999999999E-2</v>
      </c>
      <c r="G30" s="20">
        <f t="shared" si="0"/>
        <v>3.4084310455966882E-2</v>
      </c>
      <c r="I30" s="6">
        <v>0.41299999999999998</v>
      </c>
      <c r="J30" s="6">
        <v>1.2999999999999999E-2</v>
      </c>
      <c r="K30" s="19">
        <v>0.03</v>
      </c>
    </row>
    <row r="31" spans="1:11">
      <c r="A31" s="16" t="s">
        <v>24</v>
      </c>
      <c r="B31" s="16" t="s">
        <v>10</v>
      </c>
      <c r="C31" s="16" t="s">
        <v>54</v>
      </c>
      <c r="D31" s="2"/>
      <c r="E31" s="5">
        <v>0.39399299999999998</v>
      </c>
      <c r="F31" s="9">
        <v>1.8621100000000002E-2</v>
      </c>
      <c r="G31" s="20">
        <f t="shared" si="0"/>
        <v>4.7262514816253084E-2</v>
      </c>
      <c r="I31" s="6">
        <v>0.29899999999999999</v>
      </c>
      <c r="J31" s="6">
        <v>1.4E-2</v>
      </c>
      <c r="K31" s="19">
        <v>0.05</v>
      </c>
    </row>
    <row r="32" spans="1:11">
      <c r="A32" s="16" t="s">
        <v>24</v>
      </c>
      <c r="B32" s="16" t="s">
        <v>10</v>
      </c>
      <c r="C32" s="16" t="s">
        <v>55</v>
      </c>
      <c r="D32" s="2"/>
      <c r="E32" s="5">
        <v>0.52457299999999996</v>
      </c>
      <c r="F32" s="9">
        <v>1.62256E-2</v>
      </c>
      <c r="G32" s="20">
        <f t="shared" si="0"/>
        <v>3.0931062025685654E-2</v>
      </c>
      <c r="I32" s="6">
        <v>0.377</v>
      </c>
      <c r="J32" s="6">
        <v>1.0999999999999999E-2</v>
      </c>
      <c r="K32" s="19">
        <v>0.03</v>
      </c>
    </row>
    <row r="33" spans="1:11">
      <c r="A33" s="16" t="s">
        <v>24</v>
      </c>
      <c r="B33" s="16" t="s">
        <v>10</v>
      </c>
      <c r="C33" s="16" t="s">
        <v>45</v>
      </c>
      <c r="D33" s="2"/>
      <c r="E33" s="5">
        <v>0.62542900000000001</v>
      </c>
      <c r="F33" s="9">
        <v>1.6703599999999999E-2</v>
      </c>
      <c r="G33" s="20">
        <f t="shared" si="0"/>
        <v>2.6707428021406104E-2</v>
      </c>
      <c r="I33" s="6">
        <v>0.44</v>
      </c>
      <c r="J33" s="6">
        <v>1.0999999999999999E-2</v>
      </c>
      <c r="K33" s="19">
        <v>0.03</v>
      </c>
    </row>
    <row r="34" spans="1:11">
      <c r="A34" s="16" t="s">
        <v>24</v>
      </c>
      <c r="B34" s="16" t="s">
        <v>10</v>
      </c>
      <c r="C34" s="16" t="s">
        <v>56</v>
      </c>
      <c r="D34" s="2"/>
      <c r="E34" s="5">
        <v>0.68302399999999996</v>
      </c>
      <c r="F34" s="9">
        <v>1.8464600000000001E-2</v>
      </c>
      <c r="G34" s="20">
        <f t="shared" si="0"/>
        <v>2.7033603504415662E-2</v>
      </c>
      <c r="I34" s="6">
        <v>0.46500000000000002</v>
      </c>
      <c r="J34" s="6">
        <v>1.2E-2</v>
      </c>
      <c r="K34" s="19">
        <v>0.03</v>
      </c>
    </row>
    <row r="35" spans="1:11">
      <c r="A35" s="16" t="s">
        <v>24</v>
      </c>
      <c r="B35" s="16" t="s">
        <v>10</v>
      </c>
      <c r="C35" s="16" t="s">
        <v>57</v>
      </c>
      <c r="D35" s="2"/>
      <c r="E35" s="5">
        <v>0.55543699999999996</v>
      </c>
      <c r="F35" s="9">
        <v>6.7109500000000002E-3</v>
      </c>
      <c r="G35" s="20">
        <f t="shared" si="0"/>
        <v>1.2082288360336098E-2</v>
      </c>
      <c r="I35" s="6">
        <v>0.42299999999999999</v>
      </c>
      <c r="J35" s="6">
        <v>5.0000000000000001E-3</v>
      </c>
      <c r="K35" s="19">
        <v>0.01</v>
      </c>
    </row>
    <row r="36" spans="1:11">
      <c r="A36" s="16" t="s">
        <v>24</v>
      </c>
      <c r="B36" s="16" t="s">
        <v>10</v>
      </c>
      <c r="C36" s="16" t="s">
        <v>58</v>
      </c>
      <c r="D36" s="2"/>
      <c r="E36" s="5">
        <v>0.43537599999999999</v>
      </c>
      <c r="F36" s="9">
        <v>2.90669E-2</v>
      </c>
      <c r="G36" s="20">
        <f t="shared" si="0"/>
        <v>6.6762752195803174E-2</v>
      </c>
      <c r="I36" s="6">
        <v>0.315</v>
      </c>
      <c r="J36" s="6">
        <v>2.1000000000000001E-2</v>
      </c>
      <c r="K36" s="19">
        <v>7.0000000000000007E-2</v>
      </c>
    </row>
    <row r="37" spans="1:11">
      <c r="A37" s="16" t="s">
        <v>24</v>
      </c>
      <c r="B37" s="16" t="s">
        <v>10</v>
      </c>
      <c r="C37" s="16" t="s">
        <v>59</v>
      </c>
      <c r="D37" s="2"/>
      <c r="E37" s="5">
        <v>0.53265600000000002</v>
      </c>
      <c r="F37" s="9">
        <v>6.3062500000000002E-3</v>
      </c>
      <c r="G37" s="20">
        <f t="shared" si="0"/>
        <v>1.183925460334625E-2</v>
      </c>
      <c r="I37" s="6">
        <v>0.41199999999999998</v>
      </c>
      <c r="J37" s="6">
        <v>5.0000000000000001E-3</v>
      </c>
      <c r="K37" s="19">
        <v>0.01</v>
      </c>
    </row>
    <row r="38" spans="1:11">
      <c r="A38" s="16" t="s">
        <v>24</v>
      </c>
      <c r="B38" s="16" t="s">
        <v>10</v>
      </c>
      <c r="C38" s="16" t="s">
        <v>60</v>
      </c>
      <c r="D38" s="2"/>
      <c r="E38" s="5">
        <v>0.56668300000000005</v>
      </c>
      <c r="F38" s="9">
        <v>6.9692399999999998E-3</v>
      </c>
      <c r="G38" s="20">
        <f t="shared" si="0"/>
        <v>1.2298304342992466E-2</v>
      </c>
      <c r="I38" s="6">
        <v>0.42299999999999999</v>
      </c>
      <c r="J38" s="6">
        <v>5.0000000000000001E-3</v>
      </c>
      <c r="K38" s="19">
        <v>0.01</v>
      </c>
    </row>
    <row r="39" spans="1:11">
      <c r="A39" s="16" t="s">
        <v>24</v>
      </c>
      <c r="B39" s="16" t="s">
        <v>10</v>
      </c>
      <c r="C39" s="16" t="s">
        <v>61</v>
      </c>
      <c r="D39" s="2"/>
      <c r="E39" s="5">
        <v>0.56388199999999999</v>
      </c>
      <c r="F39" s="9">
        <v>6.8271199999999999E-3</v>
      </c>
      <c r="G39" s="20">
        <f t="shared" si="0"/>
        <v>1.2107355794297388E-2</v>
      </c>
      <c r="I39" s="6">
        <v>0.435</v>
      </c>
      <c r="J39" s="6">
        <v>5.0000000000000001E-3</v>
      </c>
      <c r="K39" s="19">
        <v>0.01</v>
      </c>
    </row>
    <row r="40" spans="1:11">
      <c r="A40" s="16" t="s">
        <v>24</v>
      </c>
      <c r="B40" s="16" t="s">
        <v>4</v>
      </c>
      <c r="C40" s="16" t="s">
        <v>37</v>
      </c>
      <c r="D40" s="2"/>
      <c r="E40" s="5">
        <v>0.57382500000000003</v>
      </c>
      <c r="F40" s="9">
        <v>6.9966000000000004E-3</v>
      </c>
      <c r="G40" s="20">
        <f t="shared" si="0"/>
        <v>1.219291595869821E-2</v>
      </c>
      <c r="I40" s="6">
        <v>0.437</v>
      </c>
      <c r="J40" s="6">
        <v>5.0000000000000001E-3</v>
      </c>
      <c r="K40" s="19">
        <v>0.01</v>
      </c>
    </row>
    <row r="41" spans="1:11">
      <c r="A41" s="16" t="s">
        <v>24</v>
      </c>
      <c r="B41" s="16" t="s">
        <v>17</v>
      </c>
      <c r="C41" s="16" t="s">
        <v>37</v>
      </c>
      <c r="D41" s="2"/>
      <c r="E41" s="5">
        <v>0.57295399999999996</v>
      </c>
      <c r="F41" s="9">
        <v>6.9713600000000002E-3</v>
      </c>
      <c r="G41" s="20">
        <f t="shared" si="0"/>
        <v>1.2167399128027731E-2</v>
      </c>
      <c r="I41" s="6">
        <v>0.439</v>
      </c>
      <c r="J41" s="6">
        <v>5.0000000000000001E-3</v>
      </c>
      <c r="K41" s="19">
        <v>0.01</v>
      </c>
    </row>
    <row r="42" spans="1:11">
      <c r="A42" s="16" t="s">
        <v>24</v>
      </c>
      <c r="B42" s="16" t="s">
        <v>38</v>
      </c>
      <c r="C42" s="16" t="s">
        <v>37</v>
      </c>
      <c r="D42" s="2"/>
      <c r="E42" s="5">
        <v>0.59618599999999999</v>
      </c>
      <c r="F42" s="9">
        <v>7.4472599999999998E-3</v>
      </c>
      <c r="G42" s="20">
        <f t="shared" si="0"/>
        <v>1.2491504329185858E-2</v>
      </c>
      <c r="I42" s="6">
        <v>0.44600000000000001</v>
      </c>
      <c r="J42" s="6">
        <v>5.0000000000000001E-3</v>
      </c>
      <c r="K42" s="19">
        <v>0.01</v>
      </c>
    </row>
    <row r="43" spans="1:11">
      <c r="A43" s="16" t="s">
        <v>24</v>
      </c>
      <c r="B43" s="16" t="s">
        <v>5</v>
      </c>
      <c r="C43" s="16" t="s">
        <v>37</v>
      </c>
      <c r="D43" s="2"/>
      <c r="E43" s="5">
        <v>0.46044499999999999</v>
      </c>
      <c r="F43" s="9">
        <v>1.43803E-2</v>
      </c>
      <c r="G43" s="20">
        <f t="shared" si="0"/>
        <v>3.1231308842532769E-2</v>
      </c>
      <c r="I43" s="6">
        <v>0.34300000000000003</v>
      </c>
      <c r="J43" s="6">
        <v>1.0999999999999999E-2</v>
      </c>
      <c r="K43" s="19">
        <v>0.03</v>
      </c>
    </row>
    <row r="44" spans="1:11">
      <c r="A44" s="16" t="s">
        <v>24</v>
      </c>
      <c r="B44" s="16" t="s">
        <v>18</v>
      </c>
      <c r="C44" s="16" t="s">
        <v>37</v>
      </c>
      <c r="D44" s="2"/>
      <c r="E44" s="5">
        <v>0.51744100000000004</v>
      </c>
      <c r="F44" s="9">
        <v>1.7329000000000001E-2</v>
      </c>
      <c r="G44" s="20">
        <f t="shared" si="0"/>
        <v>3.3489808499906265E-2</v>
      </c>
      <c r="I44" s="6">
        <v>0.38800000000000001</v>
      </c>
      <c r="J44" s="6">
        <v>1.2E-2</v>
      </c>
      <c r="K44" s="19">
        <v>0.03</v>
      </c>
    </row>
    <row r="45" spans="1:11">
      <c r="A45" s="16" t="s">
        <v>24</v>
      </c>
      <c r="B45" s="16" t="s">
        <v>6</v>
      </c>
      <c r="C45" s="16" t="s">
        <v>37</v>
      </c>
      <c r="D45" s="2"/>
      <c r="E45" s="5">
        <v>0.52173400000000003</v>
      </c>
      <c r="F45" s="9">
        <v>1.7307800000000002E-2</v>
      </c>
      <c r="G45" s="20">
        <f t="shared" si="0"/>
        <v>3.3173609540493816E-2</v>
      </c>
      <c r="I45" s="6">
        <v>0.38700000000000001</v>
      </c>
      <c r="J45" s="6">
        <v>1.2E-2</v>
      </c>
      <c r="K45" s="19">
        <v>0.03</v>
      </c>
    </row>
    <row r="46" spans="1:11">
      <c r="A46" s="16" t="s">
        <v>24</v>
      </c>
      <c r="B46" s="16" t="s">
        <v>7</v>
      </c>
      <c r="C46" s="16" t="s">
        <v>37</v>
      </c>
      <c r="D46" s="2"/>
      <c r="E46" s="5">
        <v>0.54049000000000003</v>
      </c>
      <c r="F46" s="9">
        <v>1.85296E-2</v>
      </c>
      <c r="G46" s="20">
        <f t="shared" si="0"/>
        <v>3.4282965457270255E-2</v>
      </c>
      <c r="I46" s="6">
        <v>0.39400000000000002</v>
      </c>
      <c r="J46" s="6">
        <v>1.2999999999999999E-2</v>
      </c>
      <c r="K46" s="19">
        <v>0.03</v>
      </c>
    </row>
    <row r="47" spans="1:11">
      <c r="A47" s="16" t="s">
        <v>12</v>
      </c>
      <c r="B47" s="16" t="s">
        <v>10</v>
      </c>
      <c r="C47" s="16" t="s">
        <v>37</v>
      </c>
      <c r="D47" s="2"/>
      <c r="E47" s="5">
        <v>0.535134</v>
      </c>
      <c r="F47" s="9">
        <v>1.83876E-2</v>
      </c>
      <c r="G47" s="20">
        <f t="shared" si="0"/>
        <v>3.4360739553083899E-2</v>
      </c>
      <c r="I47" s="6">
        <v>0.42099999999999999</v>
      </c>
      <c r="J47" s="6">
        <v>1.4E-2</v>
      </c>
      <c r="K47" s="19">
        <v>0.03</v>
      </c>
    </row>
    <row r="48" spans="1:11">
      <c r="A48" s="16" t="s">
        <v>13</v>
      </c>
      <c r="B48" s="16" t="s">
        <v>10</v>
      </c>
      <c r="C48" s="16" t="s">
        <v>37</v>
      </c>
      <c r="D48" s="2"/>
      <c r="E48" s="5">
        <v>0.56030800000000003</v>
      </c>
      <c r="F48" s="9">
        <v>1.9321899999999999E-2</v>
      </c>
      <c r="G48" s="20">
        <f t="shared" si="0"/>
        <v>3.4484426422610417E-2</v>
      </c>
      <c r="I48" s="6">
        <v>0.41599999999999998</v>
      </c>
      <c r="J48" s="6">
        <v>1.4E-2</v>
      </c>
      <c r="K48" s="19">
        <v>0.03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0.39677000000000001</v>
      </c>
      <c r="F49" s="9">
        <v>2.63007E-2</v>
      </c>
      <c r="G49" s="20">
        <f t="shared" si="0"/>
        <v>6.6287017667666398E-2</v>
      </c>
      <c r="I49" s="6">
        <v>0.28299999999999997</v>
      </c>
      <c r="J49" s="6">
        <v>1.9E-2</v>
      </c>
      <c r="K49" s="19">
        <v>7.0000000000000007E-2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0.43097400000000002</v>
      </c>
      <c r="F50" s="9">
        <v>2.8795299999999999E-2</v>
      </c>
      <c r="G50" s="20">
        <f t="shared" si="0"/>
        <v>6.6814471406627773E-2</v>
      </c>
      <c r="I50" s="6">
        <v>0.32500000000000001</v>
      </c>
      <c r="J50" s="6">
        <v>2.1999999999999999E-2</v>
      </c>
      <c r="K50" s="19">
        <v>7.0000000000000007E-2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0.45835199999999998</v>
      </c>
      <c r="F51" s="9">
        <v>3.0541599999999999E-2</v>
      </c>
      <c r="G51" s="20">
        <f t="shared" si="0"/>
        <v>6.6633504380912492E-2</v>
      </c>
      <c r="I51" s="6">
        <v>0.33900000000000002</v>
      </c>
      <c r="J51" s="6">
        <v>2.3E-2</v>
      </c>
      <c r="K51" s="19">
        <v>7.0000000000000007E-2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0.49395299999999998</v>
      </c>
      <c r="F52" s="9">
        <v>3.3423000000000001E-2</v>
      </c>
      <c r="G52" s="20">
        <f t="shared" si="0"/>
        <v>6.7664332436486882E-2</v>
      </c>
      <c r="I52" s="6">
        <v>0.36</v>
      </c>
      <c r="J52" s="6">
        <v>2.4E-2</v>
      </c>
      <c r="K52" s="19">
        <v>7.0000000000000007E-2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0.50465300000000002</v>
      </c>
      <c r="F53" s="9">
        <v>3.4306700000000002E-2</v>
      </c>
      <c r="G53" s="20">
        <f t="shared" si="0"/>
        <v>6.7980770945580429E-2</v>
      </c>
      <c r="I53" s="6">
        <v>0.374</v>
      </c>
      <c r="J53" s="6">
        <v>2.5000000000000001E-2</v>
      </c>
      <c r="K53" s="19">
        <v>7.0000000000000007E-2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0.51588000000000001</v>
      </c>
      <c r="F54" s="9">
        <v>3.4894000000000001E-2</v>
      </c>
      <c r="G54" s="20">
        <f t="shared" si="0"/>
        <v>6.7639761184771649E-2</v>
      </c>
      <c r="I54" s="6">
        <v>0.376</v>
      </c>
      <c r="J54" s="6">
        <v>2.5000000000000001E-2</v>
      </c>
      <c r="K54" s="19">
        <v>7.0000000000000007E-2</v>
      </c>
      <c r="L54" s="3"/>
      <c r="M54" s="3"/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0.186969</v>
      </c>
      <c r="F55" s="9">
        <v>2.3876700000000001E-2</v>
      </c>
      <c r="G55" s="20">
        <f t="shared" si="0"/>
        <v>0.12770405789195</v>
      </c>
      <c r="I55" s="6">
        <v>0.13700000000000001</v>
      </c>
      <c r="J55" s="6">
        <v>1.7000000000000001E-2</v>
      </c>
      <c r="K55" s="19">
        <v>0.12</v>
      </c>
      <c r="L55" s="2"/>
      <c r="M55" s="2"/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5">
        <v>0.20148099999999999</v>
      </c>
      <c r="F56" s="9">
        <v>3.0709799999999999E-2</v>
      </c>
      <c r="G56" s="20">
        <f t="shared" si="0"/>
        <v>0.15242032747504727</v>
      </c>
      <c r="I56" s="6">
        <v>0.17599999999999999</v>
      </c>
      <c r="J56" s="6">
        <v>2.4E-2</v>
      </c>
      <c r="K56" s="19">
        <v>0.13</v>
      </c>
      <c r="L56" s="2"/>
      <c r="M56" s="2"/>
      <c r="N56" s="5"/>
      <c r="O56" s="8"/>
    </row>
    <row r="57" spans="1:15">
      <c r="A57" s="16" t="s">
        <v>21</v>
      </c>
      <c r="B57" s="16" t="s">
        <v>26</v>
      </c>
      <c r="C57" s="16" t="s">
        <v>37</v>
      </c>
      <c r="D57" s="2"/>
      <c r="E57" s="5">
        <v>0.230875</v>
      </c>
      <c r="F57" s="9">
        <v>3.2949399999999997E-2</v>
      </c>
      <c r="G57" s="20">
        <f t="shared" si="0"/>
        <v>0.1427153221440173</v>
      </c>
      <c r="I57" s="6">
        <v>0.20599999999999999</v>
      </c>
      <c r="J57" s="6">
        <v>2.5000000000000001E-2</v>
      </c>
      <c r="K57" s="19">
        <v>0.12</v>
      </c>
      <c r="L57" s="2"/>
      <c r="M57" s="2"/>
      <c r="N57" s="5"/>
      <c r="O57" s="8"/>
    </row>
    <row r="58" spans="1:15">
      <c r="A58" s="16" t="s">
        <v>21</v>
      </c>
      <c r="B58" s="16" t="s">
        <v>22</v>
      </c>
      <c r="C58" s="16" t="s">
        <v>37</v>
      </c>
      <c r="D58" s="2"/>
      <c r="E58" s="5">
        <v>0.30692000000000003</v>
      </c>
      <c r="F58" s="9">
        <v>4.48495E-2</v>
      </c>
      <c r="G58" s="20">
        <f t="shared" si="0"/>
        <v>0.14612765541509187</v>
      </c>
      <c r="I58" s="6">
        <v>0.23599999999999999</v>
      </c>
      <c r="J58" s="6">
        <v>2.9000000000000001E-2</v>
      </c>
      <c r="K58" s="19">
        <v>0.12</v>
      </c>
      <c r="L58" s="2"/>
      <c r="M58" s="2"/>
      <c r="N58" s="5"/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5">
        <v>0.30011599999999999</v>
      </c>
      <c r="F59" s="9">
        <v>4.3818900000000001E-2</v>
      </c>
      <c r="G59" s="20">
        <f t="shared" si="0"/>
        <v>0.14600654413626732</v>
      </c>
      <c r="I59" s="6">
        <v>0.24099999999999999</v>
      </c>
      <c r="J59" s="6">
        <v>0.03</v>
      </c>
      <c r="K59" s="19">
        <v>0.12</v>
      </c>
      <c r="L59" s="2"/>
      <c r="M59" s="2"/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5">
        <v>0.30765500000000001</v>
      </c>
      <c r="F60" s="9">
        <v>4.5092199999999999E-2</v>
      </c>
      <c r="G60" s="20">
        <f t="shared" si="0"/>
        <v>0.14656742129983261</v>
      </c>
      <c r="I60" s="6">
        <v>0.26500000000000001</v>
      </c>
      <c r="J60" s="6">
        <v>3.4000000000000002E-2</v>
      </c>
      <c r="K60" s="19">
        <v>0.13</v>
      </c>
      <c r="L60" s="2"/>
      <c r="M60" s="2"/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5">
        <v>0.46997899999999998</v>
      </c>
      <c r="F61" s="9">
        <v>1.4722900000000001E-2</v>
      </c>
      <c r="G61" s="20">
        <f t="shared" si="0"/>
        <v>3.132671885339558E-2</v>
      </c>
      <c r="I61" s="6">
        <v>0.35699999999999998</v>
      </c>
      <c r="J61" s="6">
        <v>0.01</v>
      </c>
      <c r="K61" s="19">
        <v>0.03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5">
        <v>0.50951000000000002</v>
      </c>
      <c r="F62" s="9">
        <v>1.6507600000000001E-2</v>
      </c>
      <c r="G62" s="20">
        <f t="shared" si="0"/>
        <v>3.2398971560911462E-2</v>
      </c>
      <c r="I62" s="6">
        <v>0.38500000000000001</v>
      </c>
      <c r="J62" s="6">
        <v>1.2E-2</v>
      </c>
      <c r="K62" s="19">
        <v>0.03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5">
        <v>0.51874600000000004</v>
      </c>
      <c r="F63" s="9">
        <v>1.6942599999999999E-2</v>
      </c>
      <c r="G63" s="20">
        <f t="shared" si="0"/>
        <v>3.2660685576370703E-2</v>
      </c>
      <c r="I63" s="6">
        <v>0.39400000000000002</v>
      </c>
      <c r="J63" s="6">
        <v>1.2E-2</v>
      </c>
      <c r="K63" s="19">
        <v>0.03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5">
        <v>0.539381</v>
      </c>
      <c r="F64" s="9">
        <v>1.82212E-2</v>
      </c>
      <c r="G64" s="20">
        <f t="shared" si="0"/>
        <v>3.3781686785407716E-2</v>
      </c>
      <c r="I64" s="6">
        <v>0.40400000000000003</v>
      </c>
      <c r="J64" s="6">
        <v>1.2999999999999999E-2</v>
      </c>
      <c r="K64" s="19">
        <v>0.03</v>
      </c>
    </row>
    <row r="65" spans="1:11">
      <c r="A65" s="16" t="s">
        <v>21</v>
      </c>
      <c r="B65" s="16" t="s">
        <v>23</v>
      </c>
      <c r="C65" s="16" t="s">
        <v>63</v>
      </c>
      <c r="D65" s="2"/>
      <c r="E65" s="5">
        <v>0.54125400000000001</v>
      </c>
      <c r="F65" s="9">
        <v>1.85635E-2</v>
      </c>
      <c r="G65" s="20">
        <f t="shared" si="0"/>
        <v>3.4297206117645321E-2</v>
      </c>
      <c r="I65" s="6">
        <v>0.41499999999999998</v>
      </c>
      <c r="J65" s="6">
        <v>1.2999999999999999E-2</v>
      </c>
      <c r="K65" s="19">
        <v>0.03</v>
      </c>
    </row>
    <row r="66" spans="1:11">
      <c r="A66" s="16" t="s">
        <v>21</v>
      </c>
      <c r="B66" s="16" t="s">
        <v>23</v>
      </c>
      <c r="C66" s="16" t="s">
        <v>43</v>
      </c>
      <c r="D66" s="2"/>
      <c r="E66" s="5">
        <v>0.56074999999999997</v>
      </c>
      <c r="F66" s="9">
        <v>1.9177400000000001E-2</v>
      </c>
      <c r="G66" s="20">
        <f t="shared" si="0"/>
        <v>3.4199554168524299E-2</v>
      </c>
      <c r="I66" s="6">
        <v>0.41799999999999998</v>
      </c>
      <c r="J66" s="6">
        <v>1.2999999999999999E-2</v>
      </c>
      <c r="K66" s="19">
        <v>0.03</v>
      </c>
    </row>
    <row r="67" spans="1:11">
      <c r="A67" s="16" t="s">
        <v>21</v>
      </c>
      <c r="B67" s="16" t="s">
        <v>23</v>
      </c>
      <c r="C67" s="16" t="s">
        <v>64</v>
      </c>
      <c r="D67" s="2"/>
      <c r="E67" s="6">
        <v>0.50237699999999996</v>
      </c>
      <c r="F67" s="10">
        <v>1.6259099999999999E-2</v>
      </c>
      <c r="G67" s="20">
        <f t="shared" si="0"/>
        <v>3.236433992798237E-2</v>
      </c>
      <c r="I67" s="6">
        <v>0.378</v>
      </c>
      <c r="J67" s="6">
        <v>1.0999999999999999E-2</v>
      </c>
      <c r="K67" s="19">
        <v>0.03</v>
      </c>
    </row>
    <row r="68" spans="1:11">
      <c r="A68" s="16" t="s">
        <v>21</v>
      </c>
      <c r="B68" s="16" t="s">
        <v>23</v>
      </c>
      <c r="C68" s="16" t="s">
        <v>44</v>
      </c>
      <c r="D68" s="2"/>
      <c r="E68" s="5">
        <v>0.64522199999999996</v>
      </c>
      <c r="F68" s="9">
        <v>1.70879E-2</v>
      </c>
      <c r="G68" s="20">
        <f t="shared" si="0"/>
        <v>2.64837528788541E-2</v>
      </c>
      <c r="I68" s="6">
        <v>0.45</v>
      </c>
      <c r="J68" s="6">
        <v>1.0999999999999999E-2</v>
      </c>
      <c r="K68" s="19">
        <v>0.03</v>
      </c>
    </row>
    <row r="69" spans="1:11">
      <c r="A69" s="16" t="s">
        <v>21</v>
      </c>
      <c r="B69" s="16" t="s">
        <v>23</v>
      </c>
      <c r="C69" s="16" t="s">
        <v>45</v>
      </c>
      <c r="D69" s="2"/>
      <c r="E69" s="5">
        <v>0.220361</v>
      </c>
      <c r="F69" s="9">
        <v>3.09947E-2</v>
      </c>
      <c r="G69" s="20">
        <f t="shared" ref="G69:G78" si="2">F69/E69</f>
        <v>0.14065419924578307</v>
      </c>
      <c r="I69" s="6">
        <v>0.23799999999999999</v>
      </c>
      <c r="J69" s="6">
        <v>1.9E-2</v>
      </c>
      <c r="K69" s="19">
        <v>0.08</v>
      </c>
    </row>
    <row r="70" spans="1:11">
      <c r="A70" s="16" t="s">
        <v>21</v>
      </c>
      <c r="B70" s="16" t="s">
        <v>30</v>
      </c>
      <c r="C70" s="16" t="s">
        <v>37</v>
      </c>
      <c r="D70" s="2"/>
      <c r="E70" s="5">
        <v>0.28006900000000001</v>
      </c>
      <c r="F70" s="9">
        <v>2.7911499999999999E-2</v>
      </c>
      <c r="G70" s="20">
        <f t="shared" si="2"/>
        <v>9.9659369655334923E-2</v>
      </c>
      <c r="I70" s="6">
        <v>0.17399999999999999</v>
      </c>
      <c r="J70" s="6">
        <v>2.1999999999999999E-2</v>
      </c>
      <c r="K70" s="19">
        <v>0.13</v>
      </c>
    </row>
    <row r="71" spans="1:11">
      <c r="A71" s="16" t="s">
        <v>21</v>
      </c>
      <c r="B71" s="16" t="s">
        <v>31</v>
      </c>
      <c r="C71" s="16" t="s">
        <v>37</v>
      </c>
      <c r="D71" s="2"/>
      <c r="E71" s="5">
        <v>0.43537599999999999</v>
      </c>
      <c r="F71" s="9">
        <v>2.90669E-2</v>
      </c>
      <c r="G71" s="20">
        <f t="shared" si="2"/>
        <v>6.6762752195803174E-2</v>
      </c>
      <c r="I71" s="6">
        <v>0.315</v>
      </c>
      <c r="J71" s="6">
        <v>2.1000000000000001E-2</v>
      </c>
      <c r="K71" s="19">
        <v>7.0000000000000007E-2</v>
      </c>
    </row>
    <row r="72" spans="1:11">
      <c r="A72" s="16" t="s">
        <v>21</v>
      </c>
      <c r="B72" s="16" t="s">
        <v>10</v>
      </c>
      <c r="C72" s="16" t="s">
        <v>40</v>
      </c>
      <c r="D72" s="2"/>
      <c r="E72" s="5">
        <v>0.147725</v>
      </c>
      <c r="F72" s="9">
        <v>3.52173E-2</v>
      </c>
      <c r="G72" s="20">
        <f t="shared" si="2"/>
        <v>0.23839769842612965</v>
      </c>
      <c r="I72" s="6">
        <v>0.16500000000000001</v>
      </c>
      <c r="J72" s="6">
        <v>1.0999999999999999E-2</v>
      </c>
      <c r="K72" s="19">
        <v>7.0000000000000007E-2</v>
      </c>
    </row>
    <row r="73" spans="1:11">
      <c r="A73" s="16" t="s">
        <v>21</v>
      </c>
      <c r="B73" s="16" t="s">
        <v>10</v>
      </c>
      <c r="C73" s="16" t="s">
        <v>37</v>
      </c>
      <c r="D73" s="2"/>
      <c r="E73" s="5">
        <v>0.25451200000000002</v>
      </c>
      <c r="F73" s="9">
        <v>3.1692699999999997E-2</v>
      </c>
      <c r="G73" s="20">
        <f t="shared" si="2"/>
        <v>0.12452340164707359</v>
      </c>
      <c r="I73" s="6">
        <v>0.187</v>
      </c>
      <c r="J73" s="6">
        <v>2.3E-2</v>
      </c>
      <c r="K73" s="19">
        <v>0.12</v>
      </c>
    </row>
    <row r="74" spans="1:11">
      <c r="A74" s="16" t="s">
        <v>21</v>
      </c>
      <c r="B74" s="16" t="s">
        <v>10</v>
      </c>
      <c r="C74" s="16" t="s">
        <v>41</v>
      </c>
      <c r="D74" s="2"/>
      <c r="E74" s="5">
        <v>0.34825499999999998</v>
      </c>
      <c r="F74" s="9">
        <v>2.9791999999999999E-2</v>
      </c>
      <c r="G74" s="20">
        <f t="shared" si="2"/>
        <v>8.554651045928989E-2</v>
      </c>
      <c r="I74" s="6">
        <v>0.23699999999999999</v>
      </c>
      <c r="J74" s="6">
        <v>2.1000000000000001E-2</v>
      </c>
      <c r="K74" s="19">
        <v>0.09</v>
      </c>
    </row>
    <row r="75" spans="1:11">
      <c r="A75" s="16" t="s">
        <v>21</v>
      </c>
      <c r="B75" s="16" t="s">
        <v>10</v>
      </c>
      <c r="C75" s="16" t="s">
        <v>42</v>
      </c>
      <c r="D75" s="2"/>
      <c r="E75" s="5">
        <v>0.186283</v>
      </c>
      <c r="F75" s="9">
        <v>3.33146E-2</v>
      </c>
      <c r="G75" s="20">
        <f t="shared" si="2"/>
        <v>0.17883864872264243</v>
      </c>
      <c r="I75" s="6">
        <v>0.14499999999999999</v>
      </c>
      <c r="J75" s="6">
        <v>2.4E-2</v>
      </c>
      <c r="K75" s="19">
        <v>0.16</v>
      </c>
    </row>
    <row r="76" spans="1:11">
      <c r="A76" s="16" t="s">
        <v>21</v>
      </c>
      <c r="B76" s="16" t="s">
        <v>10</v>
      </c>
      <c r="C76" s="16" t="s">
        <v>43</v>
      </c>
      <c r="D76" s="2"/>
      <c r="E76" s="5">
        <v>0.192991</v>
      </c>
      <c r="F76" s="9">
        <v>2.65518E-2</v>
      </c>
      <c r="G76" s="20">
        <f t="shared" si="2"/>
        <v>0.13758050893564985</v>
      </c>
      <c r="I76" s="6">
        <v>0.16800000000000001</v>
      </c>
      <c r="J76" s="6">
        <v>1.2999999999999999E-2</v>
      </c>
      <c r="K76" s="19">
        <v>0.08</v>
      </c>
    </row>
    <row r="77" spans="1:11">
      <c r="A77" s="16" t="s">
        <v>21</v>
      </c>
      <c r="B77" s="16" t="s">
        <v>10</v>
      </c>
      <c r="C77" s="16" t="s">
        <v>44</v>
      </c>
      <c r="D77" s="2"/>
      <c r="E77" s="5">
        <v>0.26111099999999998</v>
      </c>
      <c r="F77" s="9">
        <v>3.7668199999999999E-2</v>
      </c>
      <c r="G77" s="20">
        <f t="shared" si="2"/>
        <v>0.14426125287712888</v>
      </c>
      <c r="I77" s="6">
        <v>0.217</v>
      </c>
      <c r="J77" s="6">
        <v>2.7E-2</v>
      </c>
      <c r="K77" s="19">
        <v>0.12</v>
      </c>
    </row>
    <row r="78" spans="1:11">
      <c r="A78" s="16" t="s">
        <v>21</v>
      </c>
      <c r="B78" s="16" t="s">
        <v>10</v>
      </c>
      <c r="C78" s="16" t="s">
        <v>45</v>
      </c>
      <c r="D78" s="2"/>
      <c r="E78" s="5">
        <v>0.303429</v>
      </c>
      <c r="F78" s="9">
        <v>4.4377100000000003E-2</v>
      </c>
      <c r="G78" s="20">
        <f t="shared" si="2"/>
        <v>0.14625200623539611</v>
      </c>
      <c r="I78" s="6">
        <v>0.252</v>
      </c>
      <c r="J78" s="6">
        <v>3.2000000000000001E-2</v>
      </c>
      <c r="K78" s="19">
        <v>0.13</v>
      </c>
    </row>
    <row r="79" spans="1:11">
      <c r="A79" s="16" t="s">
        <v>16</v>
      </c>
      <c r="B79" s="16" t="s">
        <v>10</v>
      </c>
      <c r="C79" s="16" t="s">
        <v>37</v>
      </c>
      <c r="D79" s="2"/>
      <c r="E79" s="5">
        <v>0.303429</v>
      </c>
      <c r="F79" s="9">
        <v>4.4377100000000003E-2</v>
      </c>
      <c r="G79" s="20">
        <f t="shared" ref="G79" si="3">F79/E79</f>
        <v>0.14625200623539611</v>
      </c>
      <c r="I79" s="6">
        <v>0.252</v>
      </c>
      <c r="J79" s="6">
        <v>3.2000000000000001E-2</v>
      </c>
      <c r="K79" s="19">
        <v>0.13</v>
      </c>
    </row>
    <row r="80" spans="1:11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</row>
    <row r="85" spans="1:6" customFormat="1">
      <c r="A85" s="1"/>
      <c r="B85" s="1"/>
      <c r="C85" s="1"/>
      <c r="D85" s="1"/>
    </row>
    <row r="86" spans="1:6" customFormat="1">
      <c r="A86" s="1"/>
      <c r="B86" s="1"/>
      <c r="C86" s="1"/>
      <c r="D86" s="1"/>
    </row>
    <row r="87" spans="1:6" customFormat="1">
      <c r="A87" s="1"/>
      <c r="B87" s="1"/>
      <c r="C87" s="1"/>
      <c r="D87" s="1"/>
    </row>
    <row r="88" spans="1:6" customFormat="1">
      <c r="A88" s="1"/>
      <c r="B88" s="1"/>
      <c r="C88" s="1"/>
      <c r="D88" s="1"/>
    </row>
    <row r="89" spans="1:6" customFormat="1">
      <c r="A89" s="1"/>
      <c r="B89" s="1"/>
      <c r="C89" s="1"/>
      <c r="D89" s="1"/>
    </row>
    <row r="90" spans="1:6" customFormat="1">
      <c r="A90" s="1"/>
      <c r="B90" s="1"/>
      <c r="C90" s="1"/>
      <c r="D90" s="1"/>
    </row>
    <row r="91" spans="1:6" customFormat="1">
      <c r="A91" s="1"/>
      <c r="B91" s="1"/>
      <c r="C91" s="1"/>
      <c r="D91" s="1"/>
    </row>
    <row r="92" spans="1:6" customFormat="1">
      <c r="A92" s="1"/>
      <c r="B92" s="1"/>
      <c r="C92" s="1"/>
      <c r="D92" s="1"/>
    </row>
    <row r="93" spans="1:6" customFormat="1">
      <c r="A93" s="1"/>
      <c r="B93" s="1"/>
      <c r="C93" s="1"/>
      <c r="D93" s="1"/>
    </row>
    <row r="94" spans="1:6" customFormat="1">
      <c r="A94" s="1"/>
      <c r="B94" s="1"/>
      <c r="C94" s="1"/>
      <c r="D94" s="1"/>
    </row>
    <row r="95" spans="1:6" customFormat="1">
      <c r="A95" s="1"/>
      <c r="B95" s="1"/>
      <c r="C95" s="1"/>
      <c r="D95" s="1"/>
    </row>
    <row r="96" spans="1:6" customFormat="1">
      <c r="A96" s="1"/>
      <c r="B96" s="1"/>
      <c r="C96" s="1"/>
      <c r="D96" s="1"/>
    </row>
    <row r="97" spans="1:4" customFormat="1">
      <c r="A97" s="1"/>
      <c r="B97" s="1"/>
      <c r="C97" s="1"/>
      <c r="D97" s="1"/>
    </row>
    <row r="98" spans="1:4" customFormat="1">
      <c r="A98" s="1"/>
      <c r="B98" s="1"/>
      <c r="C98" s="1"/>
      <c r="D98" s="1"/>
    </row>
    <row r="99" spans="1:4" customFormat="1">
      <c r="A99" s="1"/>
      <c r="B99" s="1"/>
      <c r="C99" s="1"/>
      <c r="D99" s="1"/>
    </row>
    <row r="100" spans="1:4" customFormat="1">
      <c r="A100" s="1"/>
      <c r="B100" s="1"/>
      <c r="C100" s="1"/>
      <c r="D10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G3" sqref="G3:G79"/>
    </sheetView>
  </sheetViews>
  <sheetFormatPr baseColWidth="10" defaultRowHeight="15" x14ac:dyDescent="0"/>
  <cols>
    <col min="7" max="7" width="10.83203125" style="7"/>
  </cols>
  <sheetData>
    <row r="1" spans="1:11">
      <c r="F1" s="14" t="s">
        <v>34</v>
      </c>
      <c r="G1" s="15"/>
      <c r="H1" s="14"/>
      <c r="I1" s="14"/>
      <c r="J1" s="14" t="s">
        <v>35</v>
      </c>
      <c r="K1" s="14"/>
    </row>
    <row r="2" spans="1:11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1">
      <c r="A3" s="16" t="s">
        <v>11</v>
      </c>
      <c r="B3" s="16" t="s">
        <v>10</v>
      </c>
      <c r="C3" s="16" t="s">
        <v>37</v>
      </c>
      <c r="D3" s="2"/>
      <c r="E3" s="5">
        <v>0.45533000000000001</v>
      </c>
      <c r="F3" s="9">
        <v>1.41809E-2</v>
      </c>
      <c r="G3" s="20">
        <f>F3/E3</f>
        <v>3.1144225067533435E-2</v>
      </c>
      <c r="I3" s="6">
        <v>0.34899999999999998</v>
      </c>
      <c r="J3" s="6">
        <v>0.01</v>
      </c>
      <c r="K3" s="19">
        <v>0.03</v>
      </c>
    </row>
    <row r="4" spans="1:11">
      <c r="A4" s="16" t="s">
        <v>20</v>
      </c>
      <c r="B4" s="16" t="s">
        <v>10</v>
      </c>
      <c r="C4" s="16" t="s">
        <v>40</v>
      </c>
      <c r="D4" s="2"/>
      <c r="E4" s="5">
        <v>0.491151</v>
      </c>
      <c r="F4" s="9">
        <v>1.55447E-2</v>
      </c>
      <c r="G4" s="20">
        <f t="shared" ref="G4:G68" si="0">F4/E4</f>
        <v>3.1649533442871948E-2</v>
      </c>
      <c r="I4" s="6">
        <v>0.372</v>
      </c>
      <c r="J4" s="6">
        <v>1.0999999999999999E-2</v>
      </c>
      <c r="K4" s="19">
        <v>0.03</v>
      </c>
    </row>
    <row r="5" spans="1:11">
      <c r="A5" s="16" t="s">
        <v>20</v>
      </c>
      <c r="B5" s="16" t="s">
        <v>10</v>
      </c>
      <c r="C5" s="16" t="s">
        <v>37</v>
      </c>
      <c r="D5" s="2"/>
      <c r="E5" s="5">
        <v>0.49482799999999999</v>
      </c>
      <c r="F5" s="9">
        <v>1.56542E-2</v>
      </c>
      <c r="G5" s="20">
        <f t="shared" si="0"/>
        <v>3.1635639050336686E-2</v>
      </c>
      <c r="I5" s="6">
        <v>0.38400000000000001</v>
      </c>
      <c r="J5" s="6">
        <v>1.0999999999999999E-2</v>
      </c>
      <c r="K5" s="19">
        <v>0.03</v>
      </c>
    </row>
    <row r="6" spans="1:11">
      <c r="A6" s="16" t="s">
        <v>20</v>
      </c>
      <c r="B6" s="16" t="s">
        <v>10</v>
      </c>
      <c r="C6" s="16" t="s">
        <v>41</v>
      </c>
      <c r="D6" s="2"/>
      <c r="E6" s="5">
        <v>0.52205299999999999</v>
      </c>
      <c r="F6" s="9">
        <v>1.7237800000000001E-2</v>
      </c>
      <c r="G6" s="20">
        <f t="shared" si="0"/>
        <v>3.3019252834482322E-2</v>
      </c>
      <c r="I6" s="6">
        <v>0.38700000000000001</v>
      </c>
      <c r="J6" s="6">
        <v>1.2E-2</v>
      </c>
      <c r="K6" s="19">
        <v>0.03</v>
      </c>
    </row>
    <row r="7" spans="1:11">
      <c r="A7" s="16" t="s">
        <v>20</v>
      </c>
      <c r="B7" s="16" t="s">
        <v>10</v>
      </c>
      <c r="C7" s="16" t="s">
        <v>42</v>
      </c>
      <c r="D7" s="2"/>
      <c r="E7" s="5">
        <v>0.51697499999999996</v>
      </c>
      <c r="F7" s="9">
        <v>1.6571200000000001E-2</v>
      </c>
      <c r="G7" s="20">
        <f t="shared" si="0"/>
        <v>3.2054161226364918E-2</v>
      </c>
      <c r="I7" s="6">
        <v>0.39900000000000002</v>
      </c>
      <c r="J7" s="6">
        <v>1.2E-2</v>
      </c>
      <c r="K7" s="19">
        <v>0.03</v>
      </c>
    </row>
    <row r="8" spans="1:11">
      <c r="A8" s="16" t="s">
        <v>20</v>
      </c>
      <c r="B8" s="16" t="s">
        <v>10</v>
      </c>
      <c r="C8" s="16" t="s">
        <v>43</v>
      </c>
      <c r="D8" s="2"/>
      <c r="E8" s="5">
        <v>0.52146800000000004</v>
      </c>
      <c r="F8" s="9">
        <v>1.7525700000000002E-2</v>
      </c>
      <c r="G8" s="20">
        <f t="shared" si="0"/>
        <v>3.3608390160086522E-2</v>
      </c>
      <c r="I8" s="6">
        <v>0.38800000000000001</v>
      </c>
      <c r="J8" s="6">
        <v>1.2E-2</v>
      </c>
      <c r="K8" s="19">
        <v>0.03</v>
      </c>
    </row>
    <row r="9" spans="1:11">
      <c r="A9" s="16" t="s">
        <v>20</v>
      </c>
      <c r="B9" s="16" t="s">
        <v>10</v>
      </c>
      <c r="C9" s="16" t="s">
        <v>44</v>
      </c>
      <c r="D9" s="2"/>
      <c r="E9" s="5">
        <v>0.53947100000000003</v>
      </c>
      <c r="F9" s="9">
        <v>1.83199E-2</v>
      </c>
      <c r="G9" s="20">
        <f t="shared" si="0"/>
        <v>3.3959007991161708E-2</v>
      </c>
      <c r="I9" s="6">
        <v>0.39800000000000002</v>
      </c>
      <c r="J9" s="6">
        <v>1.2E-2</v>
      </c>
      <c r="K9" s="19">
        <v>0.03</v>
      </c>
    </row>
    <row r="10" spans="1:11">
      <c r="A10" s="16" t="s">
        <v>20</v>
      </c>
      <c r="B10" s="16" t="s">
        <v>10</v>
      </c>
      <c r="C10" s="16" t="s">
        <v>45</v>
      </c>
      <c r="D10" s="2"/>
      <c r="E10" s="5">
        <v>0.53920800000000002</v>
      </c>
      <c r="F10" s="9">
        <v>1.8128600000000002E-2</v>
      </c>
      <c r="G10" s="20">
        <f t="shared" si="0"/>
        <v>3.3620791976380175E-2</v>
      </c>
      <c r="I10" s="6">
        <v>0.41099999999999998</v>
      </c>
      <c r="J10" s="6">
        <v>1.2999999999999999E-2</v>
      </c>
      <c r="K10" s="19">
        <v>0.03</v>
      </c>
    </row>
    <row r="11" spans="1:11">
      <c r="A11" s="16" t="s">
        <v>24</v>
      </c>
      <c r="B11" s="16" t="s">
        <v>19</v>
      </c>
      <c r="C11" s="16" t="s">
        <v>37</v>
      </c>
      <c r="D11" s="2"/>
      <c r="E11" s="5">
        <v>0.54483300000000001</v>
      </c>
      <c r="F11" s="9">
        <v>1.8741600000000001E-2</v>
      </c>
      <c r="G11" s="20">
        <f t="shared" si="0"/>
        <v>3.4398797429671113E-2</v>
      </c>
      <c r="I11" s="6">
        <v>0.41799999999999998</v>
      </c>
      <c r="J11" s="6">
        <v>1.2999999999999999E-2</v>
      </c>
      <c r="K11" s="19">
        <v>0.03</v>
      </c>
    </row>
    <row r="12" spans="1:11">
      <c r="A12" s="16" t="s">
        <v>24</v>
      </c>
      <c r="B12" s="16" t="s">
        <v>25</v>
      </c>
      <c r="C12" s="16" t="s">
        <v>37</v>
      </c>
      <c r="D12" s="2"/>
      <c r="E12" s="5">
        <v>0.53792899999999999</v>
      </c>
      <c r="F12" s="9">
        <v>1.8400400000000001E-2</v>
      </c>
      <c r="G12" s="20">
        <f t="shared" si="0"/>
        <v>3.4206001163722355E-2</v>
      </c>
      <c r="I12" s="6">
        <v>0.41099999999999998</v>
      </c>
      <c r="J12" s="6">
        <v>1.2999999999999999E-2</v>
      </c>
      <c r="K12" s="19">
        <v>0.03</v>
      </c>
    </row>
    <row r="13" spans="1:11">
      <c r="A13" s="16" t="s">
        <v>24</v>
      </c>
      <c r="B13" s="16" t="s">
        <v>8</v>
      </c>
      <c r="C13" s="16" t="s">
        <v>37</v>
      </c>
      <c r="D13" s="2"/>
      <c r="E13" s="5">
        <v>0.55725100000000005</v>
      </c>
      <c r="F13" s="9">
        <v>1.8767699999999998E-2</v>
      </c>
      <c r="G13" s="20">
        <f t="shared" si="0"/>
        <v>3.3679078189182247E-2</v>
      </c>
      <c r="I13" s="6">
        <v>0.41199999999999998</v>
      </c>
      <c r="J13" s="6">
        <v>1.2999999999999999E-2</v>
      </c>
      <c r="K13" s="19">
        <v>0.03</v>
      </c>
    </row>
    <row r="14" spans="1:11">
      <c r="A14" s="16" t="s">
        <v>24</v>
      </c>
      <c r="B14" s="16" t="s">
        <v>9</v>
      </c>
      <c r="C14" s="16" t="s">
        <v>37</v>
      </c>
      <c r="D14" s="2"/>
      <c r="E14" s="5">
        <v>0.56708499999999995</v>
      </c>
      <c r="F14" s="9">
        <v>1.9480500000000001E-2</v>
      </c>
      <c r="G14" s="20">
        <f t="shared" si="0"/>
        <v>3.4351993087456033E-2</v>
      </c>
      <c r="I14" s="6">
        <v>0.41399999999999998</v>
      </c>
      <c r="J14" s="6">
        <v>1.2999999999999999E-2</v>
      </c>
      <c r="K14" s="19">
        <v>0.03</v>
      </c>
    </row>
    <row r="15" spans="1:11">
      <c r="A15" s="16" t="s">
        <v>24</v>
      </c>
      <c r="B15" s="16" t="s">
        <v>27</v>
      </c>
      <c r="C15" s="16" t="s">
        <v>37</v>
      </c>
      <c r="D15" s="2"/>
      <c r="E15" s="5">
        <v>0.55739700000000003</v>
      </c>
      <c r="F15" s="9">
        <v>1.91606E-2</v>
      </c>
      <c r="G15" s="20">
        <f t="shared" si="0"/>
        <v>3.4375140160424256E-2</v>
      </c>
      <c r="H15" s="4"/>
      <c r="I15" s="6">
        <v>0.42299999999999999</v>
      </c>
      <c r="J15" s="6">
        <v>1.2999999999999999E-2</v>
      </c>
      <c r="K15" s="19">
        <v>0.03</v>
      </c>
    </row>
    <row r="16" spans="1:11">
      <c r="A16" s="16" t="s">
        <v>24</v>
      </c>
      <c r="B16" s="16" t="s">
        <v>28</v>
      </c>
      <c r="C16" s="16" t="s">
        <v>37</v>
      </c>
      <c r="D16" s="2"/>
      <c r="E16" s="5">
        <v>0.38050400000000001</v>
      </c>
      <c r="F16" s="9">
        <v>1.7006799999999999E-2</v>
      </c>
      <c r="G16" s="20">
        <f t="shared" si="0"/>
        <v>4.469545655236213E-2</v>
      </c>
      <c r="I16" s="6">
        <v>0.28299999999999997</v>
      </c>
      <c r="J16" s="6">
        <v>1.4E-2</v>
      </c>
      <c r="K16" s="19">
        <v>0.05</v>
      </c>
    </row>
    <row r="17" spans="1:11">
      <c r="A17" s="16" t="s">
        <v>24</v>
      </c>
      <c r="B17" s="16" t="s">
        <v>10</v>
      </c>
      <c r="C17" s="16" t="s">
        <v>40</v>
      </c>
      <c r="D17" s="2"/>
      <c r="E17" s="5">
        <v>0.38050400000000001</v>
      </c>
      <c r="F17" s="9">
        <v>1.7006799999999999E-2</v>
      </c>
      <c r="G17" s="20">
        <f t="shared" si="0"/>
        <v>4.469545655236213E-2</v>
      </c>
      <c r="I17" s="6">
        <v>0.28299999999999997</v>
      </c>
      <c r="J17" s="6">
        <v>1.4E-2</v>
      </c>
      <c r="K17" s="19">
        <v>0.05</v>
      </c>
    </row>
    <row r="18" spans="1:11">
      <c r="A18" s="16" t="s">
        <v>24</v>
      </c>
      <c r="B18" s="16" t="s">
        <v>10</v>
      </c>
      <c r="C18" s="16" t="s">
        <v>37</v>
      </c>
      <c r="D18" s="2"/>
      <c r="E18" s="5">
        <v>0.45345000000000002</v>
      </c>
      <c r="F18" s="9">
        <v>1.6644900000000001E-2</v>
      </c>
      <c r="G18" s="20">
        <f t="shared" si="0"/>
        <v>3.670724445914654E-2</v>
      </c>
      <c r="I18" s="6">
        <v>0.33500000000000002</v>
      </c>
      <c r="J18" s="6">
        <v>1.2E-2</v>
      </c>
      <c r="K18" s="19">
        <v>0.04</v>
      </c>
    </row>
    <row r="19" spans="1:11">
      <c r="A19" s="16" t="s">
        <v>24</v>
      </c>
      <c r="B19" s="16" t="s">
        <v>10</v>
      </c>
      <c r="C19" s="16" t="s">
        <v>46</v>
      </c>
      <c r="D19" s="2"/>
      <c r="E19" s="5">
        <v>0.53239700000000001</v>
      </c>
      <c r="F19" s="9">
        <v>1.6124099999999999E-2</v>
      </c>
      <c r="G19" s="20">
        <f t="shared" si="0"/>
        <v>3.0285858109643741E-2</v>
      </c>
      <c r="I19" s="6">
        <v>0.38200000000000001</v>
      </c>
      <c r="J19" s="6">
        <v>1.2E-2</v>
      </c>
      <c r="K19" s="19">
        <v>0.03</v>
      </c>
    </row>
    <row r="20" spans="1:11">
      <c r="A20" s="16" t="s">
        <v>24</v>
      </c>
      <c r="B20" s="16" t="s">
        <v>10</v>
      </c>
      <c r="C20" s="16" t="s">
        <v>47</v>
      </c>
      <c r="D20" s="2"/>
      <c r="E20" s="5">
        <v>0.60010699999999995</v>
      </c>
      <c r="F20" s="9">
        <v>1.5867800000000001E-2</v>
      </c>
      <c r="G20" s="20">
        <f t="shared" si="0"/>
        <v>2.6441617911472457E-2</v>
      </c>
      <c r="I20" s="6">
        <v>0.42499999999999999</v>
      </c>
      <c r="J20" s="6">
        <v>1.0999999999999999E-2</v>
      </c>
      <c r="K20" s="19">
        <v>0.03</v>
      </c>
    </row>
    <row r="21" spans="1:11">
      <c r="A21" s="16" t="s">
        <v>24</v>
      </c>
      <c r="B21" s="16" t="s">
        <v>10</v>
      </c>
      <c r="C21" s="16" t="s">
        <v>41</v>
      </c>
      <c r="D21" s="2"/>
      <c r="E21" s="5">
        <v>0.63378299999999999</v>
      </c>
      <c r="F21" s="9">
        <v>1.1739899999999999E-2</v>
      </c>
      <c r="G21" s="20">
        <f t="shared" si="0"/>
        <v>1.8523532502449577E-2</v>
      </c>
      <c r="I21" s="6">
        <v>0.45200000000000001</v>
      </c>
      <c r="J21" s="6">
        <v>1.0999999999999999E-2</v>
      </c>
      <c r="K21" s="19">
        <v>0.03</v>
      </c>
    </row>
    <row r="22" spans="1:11">
      <c r="A22" s="16" t="s">
        <v>24</v>
      </c>
      <c r="B22" s="16" t="s">
        <v>10</v>
      </c>
      <c r="C22" s="16" t="s">
        <v>48</v>
      </c>
      <c r="D22" s="2"/>
      <c r="E22" s="5">
        <v>0.64318399999999998</v>
      </c>
      <c r="F22" s="9">
        <v>5.5897100000000003E-3</v>
      </c>
      <c r="G22" s="20">
        <f t="shared" si="0"/>
        <v>8.6906857135749648E-3</v>
      </c>
      <c r="I22" s="6">
        <v>0.46800000000000003</v>
      </c>
      <c r="J22" s="6">
        <v>1.2E-2</v>
      </c>
      <c r="K22" s="19">
        <v>0.03</v>
      </c>
    </row>
    <row r="23" spans="1:11">
      <c r="A23" s="16" t="s">
        <v>24</v>
      </c>
      <c r="B23" s="16" t="s">
        <v>10</v>
      </c>
      <c r="C23" s="16" t="s">
        <v>49</v>
      </c>
      <c r="D23" s="2"/>
      <c r="E23" s="5">
        <v>0.64480899999999997</v>
      </c>
      <c r="F23" s="9">
        <v>4.8320000000000004E-3</v>
      </c>
      <c r="G23" s="20">
        <f t="shared" si="0"/>
        <v>7.4936919304786388E-3</v>
      </c>
      <c r="I23" s="6">
        <v>0.46200000000000002</v>
      </c>
      <c r="J23" s="6">
        <v>1.2E-2</v>
      </c>
      <c r="K23" s="19">
        <v>0.03</v>
      </c>
    </row>
    <row r="24" spans="1:11">
      <c r="A24" s="16" t="s">
        <v>24</v>
      </c>
      <c r="B24" s="16" t="s">
        <v>10</v>
      </c>
      <c r="C24" s="16" t="s">
        <v>42</v>
      </c>
      <c r="D24" s="2"/>
      <c r="E24" s="5">
        <v>0.54997600000000002</v>
      </c>
      <c r="F24" s="9">
        <v>5.8809700000000001E-3</v>
      </c>
      <c r="G24" s="20">
        <f t="shared" si="0"/>
        <v>1.069313933698925E-2</v>
      </c>
      <c r="I24" s="6">
        <v>0.41499999999999998</v>
      </c>
      <c r="J24" s="6">
        <v>4.0000000000000001E-3</v>
      </c>
      <c r="K24" s="19">
        <v>0.01</v>
      </c>
    </row>
    <row r="25" spans="1:11">
      <c r="A25" s="16" t="s">
        <v>24</v>
      </c>
      <c r="B25" s="16" t="s">
        <v>10</v>
      </c>
      <c r="C25" s="16" t="s">
        <v>50</v>
      </c>
      <c r="D25" s="2"/>
      <c r="E25" s="5">
        <v>0.57471099999999997</v>
      </c>
      <c r="F25" s="9">
        <v>6.2022099999999997E-3</v>
      </c>
      <c r="G25" s="20">
        <f t="shared" si="0"/>
        <v>1.0791876264766118E-2</v>
      </c>
      <c r="I25" s="6">
        <v>0.42199999999999999</v>
      </c>
      <c r="J25" s="6">
        <v>4.0000000000000001E-3</v>
      </c>
      <c r="K25" s="19">
        <v>0.01</v>
      </c>
    </row>
    <row r="26" spans="1:11">
      <c r="A26" s="16" t="s">
        <v>24</v>
      </c>
      <c r="B26" s="16" t="s">
        <v>10</v>
      </c>
      <c r="C26" s="16" t="s">
        <v>51</v>
      </c>
      <c r="D26" s="2"/>
      <c r="E26" s="5">
        <v>0.54519300000000004</v>
      </c>
      <c r="F26" s="9">
        <v>8.3456099999999998E-3</v>
      </c>
      <c r="G26" s="20">
        <f t="shared" si="0"/>
        <v>1.5307625006190467E-2</v>
      </c>
      <c r="I26" s="6">
        <v>0.42899999999999999</v>
      </c>
      <c r="J26" s="6">
        <v>6.0000000000000001E-3</v>
      </c>
      <c r="K26" s="19">
        <v>0.01</v>
      </c>
    </row>
    <row r="27" spans="1:11">
      <c r="A27" s="16" t="s">
        <v>24</v>
      </c>
      <c r="B27" s="16" t="s">
        <v>10</v>
      </c>
      <c r="C27" s="16" t="s">
        <v>43</v>
      </c>
      <c r="D27" s="2"/>
      <c r="E27" s="5">
        <v>0.50119499999999995</v>
      </c>
      <c r="F27" s="9">
        <v>1.6374400000000001E-2</v>
      </c>
      <c r="G27" s="20">
        <f t="shared" si="0"/>
        <v>3.2670716986402504E-2</v>
      </c>
      <c r="I27" s="6">
        <v>0.371</v>
      </c>
      <c r="J27" s="6">
        <v>1.2E-2</v>
      </c>
      <c r="K27" s="19">
        <v>0.03</v>
      </c>
    </row>
    <row r="28" spans="1:11">
      <c r="A28" s="16" t="s">
        <v>24</v>
      </c>
      <c r="B28" s="16" t="s">
        <v>10</v>
      </c>
      <c r="C28" s="16" t="s">
        <v>52</v>
      </c>
      <c r="D28" s="2"/>
      <c r="E28" s="5">
        <v>0.46421400000000002</v>
      </c>
      <c r="F28" s="9">
        <v>2.8867E-2</v>
      </c>
      <c r="G28" s="20">
        <f t="shared" si="0"/>
        <v>6.218468206473738E-2</v>
      </c>
      <c r="I28" s="6">
        <v>0.33900000000000002</v>
      </c>
      <c r="J28" s="6">
        <v>2.1000000000000001E-2</v>
      </c>
      <c r="K28" s="19">
        <v>0.06</v>
      </c>
    </row>
    <row r="29" spans="1:11">
      <c r="A29" s="16" t="s">
        <v>24</v>
      </c>
      <c r="B29" s="16" t="s">
        <v>10</v>
      </c>
      <c r="C29" s="16" t="s">
        <v>53</v>
      </c>
      <c r="D29" s="2"/>
      <c r="E29" s="5">
        <v>0.382907</v>
      </c>
      <c r="F29" s="9">
        <v>2.3141100000000001E-2</v>
      </c>
      <c r="G29" s="20">
        <f t="shared" si="0"/>
        <v>6.0435301522301761E-2</v>
      </c>
      <c r="I29" s="6">
        <v>0.27300000000000002</v>
      </c>
      <c r="J29" s="6">
        <v>1.6E-2</v>
      </c>
      <c r="K29" s="19">
        <v>0.06</v>
      </c>
    </row>
    <row r="30" spans="1:11">
      <c r="A30" s="16" t="s">
        <v>24</v>
      </c>
      <c r="B30" s="16" t="s">
        <v>10</v>
      </c>
      <c r="C30" s="16" t="s">
        <v>44</v>
      </c>
      <c r="D30" s="2"/>
      <c r="E30" s="5">
        <v>0.56313299999999999</v>
      </c>
      <c r="F30" s="9">
        <v>1.9193999999999999E-2</v>
      </c>
      <c r="G30" s="20">
        <f t="shared" si="0"/>
        <v>3.4084310455966882E-2</v>
      </c>
      <c r="I30" s="6">
        <v>0.41299999999999998</v>
      </c>
      <c r="J30" s="6">
        <v>1.2999999999999999E-2</v>
      </c>
      <c r="K30" s="19">
        <v>0.03</v>
      </c>
    </row>
    <row r="31" spans="1:11">
      <c r="A31" s="16" t="s">
        <v>24</v>
      </c>
      <c r="B31" s="16" t="s">
        <v>10</v>
      </c>
      <c r="C31" s="16" t="s">
        <v>54</v>
      </c>
      <c r="D31" s="2"/>
      <c r="E31" s="5">
        <v>0.39399299999999998</v>
      </c>
      <c r="F31" s="9">
        <v>1.8621100000000002E-2</v>
      </c>
      <c r="G31" s="20">
        <f t="shared" si="0"/>
        <v>4.7262514816253084E-2</v>
      </c>
      <c r="I31" s="6">
        <v>0.29899999999999999</v>
      </c>
      <c r="J31" s="6">
        <v>1.4E-2</v>
      </c>
      <c r="K31" s="19">
        <v>0.05</v>
      </c>
    </row>
    <row r="32" spans="1:11">
      <c r="A32" s="16" t="s">
        <v>24</v>
      </c>
      <c r="B32" s="16" t="s">
        <v>10</v>
      </c>
      <c r="C32" s="16" t="s">
        <v>55</v>
      </c>
      <c r="D32" s="2"/>
      <c r="E32" s="5">
        <v>0.52457299999999996</v>
      </c>
      <c r="F32" s="9">
        <v>1.62256E-2</v>
      </c>
      <c r="G32" s="20">
        <f t="shared" si="0"/>
        <v>3.0931062025685654E-2</v>
      </c>
      <c r="I32" s="6">
        <v>0.377</v>
      </c>
      <c r="J32" s="6">
        <v>1.0999999999999999E-2</v>
      </c>
      <c r="K32" s="19">
        <v>0.03</v>
      </c>
    </row>
    <row r="33" spans="1:11">
      <c r="A33" s="16" t="s">
        <v>24</v>
      </c>
      <c r="B33" s="16" t="s">
        <v>10</v>
      </c>
      <c r="C33" s="16" t="s">
        <v>45</v>
      </c>
      <c r="D33" s="2"/>
      <c r="E33" s="5">
        <v>0.62542900000000001</v>
      </c>
      <c r="F33" s="9">
        <v>1.6703599999999999E-2</v>
      </c>
      <c r="G33" s="20">
        <f t="shared" si="0"/>
        <v>2.6707428021406104E-2</v>
      </c>
      <c r="I33" s="6">
        <v>0.44</v>
      </c>
      <c r="J33" s="6">
        <v>1.0999999999999999E-2</v>
      </c>
      <c r="K33" s="19">
        <v>0.03</v>
      </c>
    </row>
    <row r="34" spans="1:11">
      <c r="A34" s="16" t="s">
        <v>24</v>
      </c>
      <c r="B34" s="16" t="s">
        <v>10</v>
      </c>
      <c r="C34" s="16" t="s">
        <v>56</v>
      </c>
      <c r="D34" s="2"/>
      <c r="E34" s="5">
        <v>0.68302399999999996</v>
      </c>
      <c r="F34" s="9">
        <v>1.8464600000000001E-2</v>
      </c>
      <c r="G34" s="20">
        <f t="shared" si="0"/>
        <v>2.7033603504415662E-2</v>
      </c>
      <c r="I34" s="6">
        <v>0.46500000000000002</v>
      </c>
      <c r="J34" s="6">
        <v>1.2E-2</v>
      </c>
      <c r="K34" s="19">
        <v>0.03</v>
      </c>
    </row>
    <row r="35" spans="1:11">
      <c r="A35" s="16" t="s">
        <v>24</v>
      </c>
      <c r="B35" s="16" t="s">
        <v>10</v>
      </c>
      <c r="C35" s="16" t="s">
        <v>57</v>
      </c>
      <c r="D35" s="2"/>
      <c r="E35" s="5">
        <v>0.55543699999999996</v>
      </c>
      <c r="F35" s="9">
        <v>6.7109500000000002E-3</v>
      </c>
      <c r="G35" s="20">
        <f t="shared" si="0"/>
        <v>1.2082288360336098E-2</v>
      </c>
      <c r="I35" s="6">
        <v>0.42299999999999999</v>
      </c>
      <c r="J35" s="6">
        <v>5.0000000000000001E-3</v>
      </c>
      <c r="K35" s="19">
        <v>0.01</v>
      </c>
    </row>
    <row r="36" spans="1:11">
      <c r="A36" s="16" t="s">
        <v>24</v>
      </c>
      <c r="B36" s="16" t="s">
        <v>10</v>
      </c>
      <c r="C36" s="16" t="s">
        <v>58</v>
      </c>
      <c r="D36" s="2"/>
      <c r="E36" s="5">
        <v>0.43537599999999999</v>
      </c>
      <c r="F36" s="9">
        <v>2.90669E-2</v>
      </c>
      <c r="G36" s="20">
        <f t="shared" si="0"/>
        <v>6.6762752195803174E-2</v>
      </c>
      <c r="I36" s="6">
        <v>0.315</v>
      </c>
      <c r="J36" s="6">
        <v>2.1000000000000001E-2</v>
      </c>
      <c r="K36" s="19">
        <v>7.0000000000000007E-2</v>
      </c>
    </row>
    <row r="37" spans="1:11">
      <c r="A37" s="16" t="s">
        <v>24</v>
      </c>
      <c r="B37" s="16" t="s">
        <v>10</v>
      </c>
      <c r="C37" s="16" t="s">
        <v>59</v>
      </c>
      <c r="D37" s="2"/>
      <c r="E37" s="5">
        <v>0.53265600000000002</v>
      </c>
      <c r="F37" s="9">
        <v>6.3062500000000002E-3</v>
      </c>
      <c r="G37" s="20">
        <f t="shared" si="0"/>
        <v>1.183925460334625E-2</v>
      </c>
      <c r="I37" s="6">
        <v>0.41199999999999998</v>
      </c>
      <c r="J37" s="6">
        <v>5.0000000000000001E-3</v>
      </c>
      <c r="K37" s="19">
        <v>0.01</v>
      </c>
    </row>
    <row r="38" spans="1:11">
      <c r="A38" s="16" t="s">
        <v>24</v>
      </c>
      <c r="B38" s="16" t="s">
        <v>10</v>
      </c>
      <c r="C38" s="16" t="s">
        <v>60</v>
      </c>
      <c r="D38" s="2"/>
      <c r="E38" s="5">
        <v>0.56668300000000005</v>
      </c>
      <c r="F38" s="9">
        <v>6.9692399999999998E-3</v>
      </c>
      <c r="G38" s="20">
        <f t="shared" si="0"/>
        <v>1.2298304342992466E-2</v>
      </c>
      <c r="I38" s="6">
        <v>0.42299999999999999</v>
      </c>
      <c r="J38" s="6">
        <v>5.0000000000000001E-3</v>
      </c>
      <c r="K38" s="19">
        <v>0.01</v>
      </c>
    </row>
    <row r="39" spans="1:11">
      <c r="A39" s="16" t="s">
        <v>24</v>
      </c>
      <c r="B39" s="16" t="s">
        <v>10</v>
      </c>
      <c r="C39" s="16" t="s">
        <v>61</v>
      </c>
      <c r="D39" s="2"/>
      <c r="E39" s="5">
        <v>0.56388199999999999</v>
      </c>
      <c r="F39" s="9">
        <v>6.8271199999999999E-3</v>
      </c>
      <c r="G39" s="20">
        <f t="shared" si="0"/>
        <v>1.2107355794297388E-2</v>
      </c>
      <c r="I39" s="6">
        <v>0.435</v>
      </c>
      <c r="J39" s="6">
        <v>5.0000000000000001E-3</v>
      </c>
      <c r="K39" s="19">
        <v>0.01</v>
      </c>
    </row>
    <row r="40" spans="1:11">
      <c r="A40" s="16" t="s">
        <v>24</v>
      </c>
      <c r="B40" s="16" t="s">
        <v>4</v>
      </c>
      <c r="C40" s="16" t="s">
        <v>37</v>
      </c>
      <c r="D40" s="2"/>
      <c r="E40" s="5">
        <v>0.57382500000000003</v>
      </c>
      <c r="F40" s="9">
        <v>6.9966000000000004E-3</v>
      </c>
      <c r="G40" s="20">
        <f t="shared" si="0"/>
        <v>1.219291595869821E-2</v>
      </c>
      <c r="I40" s="6">
        <v>0.437</v>
      </c>
      <c r="J40" s="6">
        <v>5.0000000000000001E-3</v>
      </c>
      <c r="K40" s="19">
        <v>0.01</v>
      </c>
    </row>
    <row r="41" spans="1:11">
      <c r="A41" s="16" t="s">
        <v>24</v>
      </c>
      <c r="B41" s="16" t="s">
        <v>17</v>
      </c>
      <c r="C41" s="16" t="s">
        <v>37</v>
      </c>
      <c r="D41" s="2"/>
      <c r="E41" s="5">
        <v>0.57295399999999996</v>
      </c>
      <c r="F41" s="9">
        <v>6.9713600000000002E-3</v>
      </c>
      <c r="G41" s="20">
        <f t="shared" si="0"/>
        <v>1.2167399128027731E-2</v>
      </c>
      <c r="I41" s="6">
        <v>0.439</v>
      </c>
      <c r="J41" s="6">
        <v>5.0000000000000001E-3</v>
      </c>
      <c r="K41" s="19">
        <v>0.01</v>
      </c>
    </row>
    <row r="42" spans="1:11">
      <c r="A42" s="16" t="s">
        <v>24</v>
      </c>
      <c r="B42" s="16" t="s">
        <v>38</v>
      </c>
      <c r="C42" s="16" t="s">
        <v>37</v>
      </c>
      <c r="D42" s="2"/>
      <c r="E42" s="5">
        <v>0.59618599999999999</v>
      </c>
      <c r="F42" s="9">
        <v>7.4472599999999998E-3</v>
      </c>
      <c r="G42" s="20">
        <f t="shared" si="0"/>
        <v>1.2491504329185858E-2</v>
      </c>
      <c r="I42" s="6">
        <v>0.44600000000000001</v>
      </c>
      <c r="J42" s="6">
        <v>5.0000000000000001E-3</v>
      </c>
      <c r="K42" s="19">
        <v>0.01</v>
      </c>
    </row>
    <row r="43" spans="1:11">
      <c r="A43" s="16" t="s">
        <v>24</v>
      </c>
      <c r="B43" s="16" t="s">
        <v>5</v>
      </c>
      <c r="C43" s="16" t="s">
        <v>37</v>
      </c>
      <c r="D43" s="2"/>
      <c r="E43" s="5">
        <v>0.46044499999999999</v>
      </c>
      <c r="F43" s="9">
        <v>1.43803E-2</v>
      </c>
      <c r="G43" s="20">
        <f t="shared" si="0"/>
        <v>3.1231308842532769E-2</v>
      </c>
      <c r="I43" s="6">
        <v>0.34300000000000003</v>
      </c>
      <c r="J43" s="6">
        <v>1.0999999999999999E-2</v>
      </c>
      <c r="K43" s="19">
        <v>0.03</v>
      </c>
    </row>
    <row r="44" spans="1:11">
      <c r="A44" s="16" t="s">
        <v>24</v>
      </c>
      <c r="B44" s="16" t="s">
        <v>18</v>
      </c>
      <c r="C44" s="16" t="s">
        <v>37</v>
      </c>
      <c r="D44" s="2"/>
      <c r="E44" s="5">
        <v>0.51744100000000004</v>
      </c>
      <c r="F44" s="9">
        <v>1.7329000000000001E-2</v>
      </c>
      <c r="G44" s="20">
        <f t="shared" si="0"/>
        <v>3.3489808499906265E-2</v>
      </c>
      <c r="I44" s="6">
        <v>0.38800000000000001</v>
      </c>
      <c r="J44" s="6">
        <v>1.2E-2</v>
      </c>
      <c r="K44" s="19">
        <v>0.03</v>
      </c>
    </row>
    <row r="45" spans="1:11">
      <c r="A45" s="16" t="s">
        <v>24</v>
      </c>
      <c r="B45" s="16" t="s">
        <v>6</v>
      </c>
      <c r="C45" s="16" t="s">
        <v>37</v>
      </c>
      <c r="D45" s="2"/>
      <c r="E45" s="5">
        <v>0.52173400000000003</v>
      </c>
      <c r="F45" s="9">
        <v>1.7307800000000002E-2</v>
      </c>
      <c r="G45" s="20">
        <f t="shared" si="0"/>
        <v>3.3173609540493816E-2</v>
      </c>
      <c r="I45" s="6">
        <v>0.38700000000000001</v>
      </c>
      <c r="J45" s="6">
        <v>1.2E-2</v>
      </c>
      <c r="K45" s="19">
        <v>0.03</v>
      </c>
    </row>
    <row r="46" spans="1:11">
      <c r="A46" s="16" t="s">
        <v>24</v>
      </c>
      <c r="B46" s="16" t="s">
        <v>7</v>
      </c>
      <c r="C46" s="16" t="s">
        <v>37</v>
      </c>
      <c r="D46" s="2"/>
      <c r="E46" s="5">
        <v>0.54049000000000003</v>
      </c>
      <c r="F46" s="9">
        <v>1.85296E-2</v>
      </c>
      <c r="G46" s="20">
        <f t="shared" si="0"/>
        <v>3.4282965457270255E-2</v>
      </c>
      <c r="I46" s="6">
        <v>0.39400000000000002</v>
      </c>
      <c r="J46" s="6">
        <v>1.2999999999999999E-2</v>
      </c>
      <c r="K46" s="19">
        <v>0.03</v>
      </c>
    </row>
    <row r="47" spans="1:11">
      <c r="A47" s="16" t="s">
        <v>12</v>
      </c>
      <c r="B47" s="16" t="s">
        <v>10</v>
      </c>
      <c r="C47" s="16" t="s">
        <v>37</v>
      </c>
      <c r="D47" s="2"/>
      <c r="E47" s="5">
        <v>0.535134</v>
      </c>
      <c r="F47" s="9">
        <v>1.83876E-2</v>
      </c>
      <c r="G47" s="20">
        <f t="shared" si="0"/>
        <v>3.4360739553083899E-2</v>
      </c>
      <c r="I47" s="6">
        <v>0.42099999999999999</v>
      </c>
      <c r="J47" s="6">
        <v>1.4E-2</v>
      </c>
      <c r="K47" s="19">
        <v>0.03</v>
      </c>
    </row>
    <row r="48" spans="1:11">
      <c r="A48" s="16" t="s">
        <v>13</v>
      </c>
      <c r="B48" s="16" t="s">
        <v>10</v>
      </c>
      <c r="C48" s="16" t="s">
        <v>37</v>
      </c>
      <c r="D48" s="2"/>
      <c r="E48" s="5">
        <v>0.56030800000000003</v>
      </c>
      <c r="F48" s="9">
        <v>1.9321899999999999E-2</v>
      </c>
      <c r="G48" s="20">
        <f t="shared" si="0"/>
        <v>3.4484426422610417E-2</v>
      </c>
      <c r="I48" s="6">
        <v>0.41599999999999998</v>
      </c>
      <c r="J48" s="6">
        <v>1.4E-2</v>
      </c>
      <c r="K48" s="19">
        <v>0.03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0.39677000000000001</v>
      </c>
      <c r="F49" s="9">
        <v>2.63007E-2</v>
      </c>
      <c r="G49" s="20">
        <f t="shared" si="0"/>
        <v>6.6287017667666398E-2</v>
      </c>
      <c r="I49" s="6">
        <v>0.28299999999999997</v>
      </c>
      <c r="J49" s="6">
        <v>1.9E-2</v>
      </c>
      <c r="K49" s="19">
        <v>7.0000000000000007E-2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0.43097400000000002</v>
      </c>
      <c r="F50" s="9">
        <v>2.8795299999999999E-2</v>
      </c>
      <c r="G50" s="20">
        <f t="shared" si="0"/>
        <v>6.6814471406627773E-2</v>
      </c>
      <c r="I50" s="6">
        <v>0.32500000000000001</v>
      </c>
      <c r="J50" s="6">
        <v>2.1999999999999999E-2</v>
      </c>
      <c r="K50" s="19">
        <v>7.0000000000000007E-2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0.45835199999999998</v>
      </c>
      <c r="F51" s="9">
        <v>3.0541599999999999E-2</v>
      </c>
      <c r="G51" s="20">
        <f t="shared" si="0"/>
        <v>6.6633504380912492E-2</v>
      </c>
      <c r="I51" s="6">
        <v>0.33900000000000002</v>
      </c>
      <c r="J51" s="6">
        <v>2.3E-2</v>
      </c>
      <c r="K51" s="19">
        <v>7.0000000000000007E-2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0.49395299999999998</v>
      </c>
      <c r="F52" s="9">
        <v>3.3423000000000001E-2</v>
      </c>
      <c r="G52" s="20">
        <f t="shared" si="0"/>
        <v>6.7664332436486882E-2</v>
      </c>
      <c r="I52" s="6">
        <v>0.36</v>
      </c>
      <c r="J52" s="6">
        <v>2.4E-2</v>
      </c>
      <c r="K52" s="19">
        <v>7.0000000000000007E-2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0.50465300000000002</v>
      </c>
      <c r="F53" s="9">
        <v>3.4306700000000002E-2</v>
      </c>
      <c r="G53" s="20">
        <f t="shared" si="0"/>
        <v>6.7980770945580429E-2</v>
      </c>
      <c r="I53" s="6">
        <v>0.374</v>
      </c>
      <c r="J53" s="6">
        <v>2.5000000000000001E-2</v>
      </c>
      <c r="K53" s="19">
        <v>7.0000000000000007E-2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0.51588000000000001</v>
      </c>
      <c r="F54" s="9">
        <v>3.4894000000000001E-2</v>
      </c>
      <c r="G54" s="20">
        <f t="shared" si="0"/>
        <v>6.7639761184771649E-2</v>
      </c>
      <c r="I54" s="6">
        <v>0.376</v>
      </c>
      <c r="J54" s="6">
        <v>2.5000000000000001E-2</v>
      </c>
      <c r="K54" s="19">
        <v>7.0000000000000007E-2</v>
      </c>
      <c r="L54" s="3"/>
      <c r="M54" s="3"/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0.186969</v>
      </c>
      <c r="F55" s="9">
        <v>2.3876700000000001E-2</v>
      </c>
      <c r="G55" s="20">
        <f t="shared" si="0"/>
        <v>0.12770405789195</v>
      </c>
      <c r="I55" s="6">
        <v>0.13700000000000001</v>
      </c>
      <c r="J55" s="6">
        <v>1.7000000000000001E-2</v>
      </c>
      <c r="K55" s="19">
        <v>0.12</v>
      </c>
      <c r="L55" s="2"/>
      <c r="M55" s="2"/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5">
        <v>0.20148099999999999</v>
      </c>
      <c r="F56" s="9">
        <v>3.0709799999999999E-2</v>
      </c>
      <c r="G56" s="20">
        <f t="shared" si="0"/>
        <v>0.15242032747504727</v>
      </c>
      <c r="I56" s="6">
        <v>0.17599999999999999</v>
      </c>
      <c r="J56" s="6">
        <v>2.4E-2</v>
      </c>
      <c r="K56" s="19">
        <v>0.13</v>
      </c>
      <c r="L56" s="2"/>
      <c r="M56" s="2"/>
      <c r="N56" s="5"/>
      <c r="O56" s="8"/>
    </row>
    <row r="57" spans="1:15">
      <c r="A57" s="16" t="s">
        <v>21</v>
      </c>
      <c r="B57" s="16" t="s">
        <v>26</v>
      </c>
      <c r="C57" s="16" t="s">
        <v>37</v>
      </c>
      <c r="D57" s="2"/>
      <c r="E57" s="5">
        <v>0.230875</v>
      </c>
      <c r="F57" s="9">
        <v>3.2949399999999997E-2</v>
      </c>
      <c r="G57" s="20">
        <f t="shared" si="0"/>
        <v>0.1427153221440173</v>
      </c>
      <c r="I57" s="6">
        <v>0.20599999999999999</v>
      </c>
      <c r="J57" s="6">
        <v>2.5000000000000001E-2</v>
      </c>
      <c r="K57" s="19">
        <v>0.12</v>
      </c>
      <c r="L57" s="2"/>
      <c r="M57" s="2"/>
      <c r="N57" s="5"/>
      <c r="O57" s="8"/>
    </row>
    <row r="58" spans="1:15">
      <c r="A58" s="16" t="s">
        <v>21</v>
      </c>
      <c r="B58" s="16" t="s">
        <v>22</v>
      </c>
      <c r="C58" s="16" t="s">
        <v>37</v>
      </c>
      <c r="D58" s="2"/>
      <c r="E58" s="5">
        <v>0.30692000000000003</v>
      </c>
      <c r="F58" s="9">
        <v>4.48495E-2</v>
      </c>
      <c r="G58" s="20">
        <f t="shared" si="0"/>
        <v>0.14612765541509187</v>
      </c>
      <c r="I58" s="6">
        <v>0.23599999999999999</v>
      </c>
      <c r="J58" s="6">
        <v>2.9000000000000001E-2</v>
      </c>
      <c r="K58" s="19">
        <v>0.12</v>
      </c>
      <c r="L58" s="2"/>
      <c r="M58" s="2"/>
      <c r="N58" s="5"/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5">
        <v>0.30011599999999999</v>
      </c>
      <c r="F59" s="9">
        <v>4.3818900000000001E-2</v>
      </c>
      <c r="G59" s="20">
        <f t="shared" si="0"/>
        <v>0.14600654413626732</v>
      </c>
      <c r="I59" s="6">
        <v>0.24099999999999999</v>
      </c>
      <c r="J59" s="6">
        <v>0.03</v>
      </c>
      <c r="K59" s="19">
        <v>0.12</v>
      </c>
      <c r="L59" s="2"/>
      <c r="M59" s="2"/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5">
        <v>0.30765500000000001</v>
      </c>
      <c r="F60" s="9">
        <v>4.5092199999999999E-2</v>
      </c>
      <c r="G60" s="20">
        <f t="shared" si="0"/>
        <v>0.14656742129983261</v>
      </c>
      <c r="I60" s="6">
        <v>0.26500000000000001</v>
      </c>
      <c r="J60" s="6">
        <v>3.4000000000000002E-2</v>
      </c>
      <c r="K60" s="19">
        <v>0.13</v>
      </c>
      <c r="L60" s="2"/>
      <c r="M60" s="2"/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5">
        <v>0.46997899999999998</v>
      </c>
      <c r="F61" s="9">
        <v>1.4722900000000001E-2</v>
      </c>
      <c r="G61" s="20">
        <f t="shared" si="0"/>
        <v>3.132671885339558E-2</v>
      </c>
      <c r="I61" s="6">
        <v>0.35699999999999998</v>
      </c>
      <c r="J61" s="6">
        <v>0.01</v>
      </c>
      <c r="K61" s="19">
        <v>0.03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5">
        <v>0.50951000000000002</v>
      </c>
      <c r="F62" s="9">
        <v>1.6507600000000001E-2</v>
      </c>
      <c r="G62" s="20">
        <f t="shared" si="0"/>
        <v>3.2398971560911462E-2</v>
      </c>
      <c r="I62" s="6">
        <v>0.38500000000000001</v>
      </c>
      <c r="J62" s="6">
        <v>1.2E-2</v>
      </c>
      <c r="K62" s="19">
        <v>0.03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5">
        <v>0.51874600000000004</v>
      </c>
      <c r="F63" s="9">
        <v>1.6942599999999999E-2</v>
      </c>
      <c r="G63" s="20">
        <f t="shared" si="0"/>
        <v>3.2660685576370703E-2</v>
      </c>
      <c r="I63" s="6">
        <v>0.39400000000000002</v>
      </c>
      <c r="J63" s="6">
        <v>1.2E-2</v>
      </c>
      <c r="K63" s="19">
        <v>0.03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5">
        <v>0.539381</v>
      </c>
      <c r="F64" s="9">
        <v>1.82212E-2</v>
      </c>
      <c r="G64" s="20">
        <f t="shared" si="0"/>
        <v>3.3781686785407716E-2</v>
      </c>
      <c r="I64" s="6">
        <v>0.40400000000000003</v>
      </c>
      <c r="J64" s="6">
        <v>1.2999999999999999E-2</v>
      </c>
      <c r="K64" s="19">
        <v>0.03</v>
      </c>
    </row>
    <row r="65" spans="1:11">
      <c r="A65" s="16" t="s">
        <v>21</v>
      </c>
      <c r="B65" s="16" t="s">
        <v>23</v>
      </c>
      <c r="C65" s="16" t="s">
        <v>63</v>
      </c>
      <c r="D65" s="2"/>
      <c r="E65" s="5">
        <v>0.54125400000000001</v>
      </c>
      <c r="F65" s="9">
        <v>1.85635E-2</v>
      </c>
      <c r="G65" s="20">
        <f t="shared" si="0"/>
        <v>3.4297206117645321E-2</v>
      </c>
      <c r="I65" s="6">
        <v>0.41499999999999998</v>
      </c>
      <c r="J65" s="6">
        <v>1.2999999999999999E-2</v>
      </c>
      <c r="K65" s="19">
        <v>0.03</v>
      </c>
    </row>
    <row r="66" spans="1:11">
      <c r="A66" s="16" t="s">
        <v>21</v>
      </c>
      <c r="B66" s="16" t="s">
        <v>23</v>
      </c>
      <c r="C66" s="16" t="s">
        <v>43</v>
      </c>
      <c r="D66" s="2"/>
      <c r="E66" s="5">
        <v>0.56074999999999997</v>
      </c>
      <c r="F66" s="9">
        <v>1.9177400000000001E-2</v>
      </c>
      <c r="G66" s="20">
        <f t="shared" si="0"/>
        <v>3.4199554168524299E-2</v>
      </c>
      <c r="I66" s="6">
        <v>0.41799999999999998</v>
      </c>
      <c r="J66" s="6">
        <v>1.2999999999999999E-2</v>
      </c>
      <c r="K66" s="19">
        <v>0.03</v>
      </c>
    </row>
    <row r="67" spans="1:11">
      <c r="A67" s="16" t="s">
        <v>21</v>
      </c>
      <c r="B67" s="16" t="s">
        <v>23</v>
      </c>
      <c r="C67" s="16" t="s">
        <v>64</v>
      </c>
      <c r="D67" s="2"/>
      <c r="E67" s="6">
        <v>0.50237699999999996</v>
      </c>
      <c r="F67" s="10">
        <v>1.6259099999999999E-2</v>
      </c>
      <c r="G67" s="20">
        <f t="shared" si="0"/>
        <v>3.236433992798237E-2</v>
      </c>
      <c r="I67" s="6">
        <v>0.378</v>
      </c>
      <c r="J67" s="6">
        <v>1.0999999999999999E-2</v>
      </c>
      <c r="K67" s="19">
        <v>0.03</v>
      </c>
    </row>
    <row r="68" spans="1:11">
      <c r="A68" s="16" t="s">
        <v>21</v>
      </c>
      <c r="B68" s="16" t="s">
        <v>23</v>
      </c>
      <c r="C68" s="16" t="s">
        <v>44</v>
      </c>
      <c r="D68" s="2"/>
      <c r="E68" s="5">
        <v>0.64522199999999996</v>
      </c>
      <c r="F68" s="9">
        <v>1.70879E-2</v>
      </c>
      <c r="G68" s="20">
        <f t="shared" si="0"/>
        <v>2.64837528788541E-2</v>
      </c>
      <c r="I68" s="6">
        <v>0.45</v>
      </c>
      <c r="J68" s="6">
        <v>1.0999999999999999E-2</v>
      </c>
      <c r="K68" s="19">
        <v>0.03</v>
      </c>
    </row>
    <row r="69" spans="1:11">
      <c r="A69" s="16" t="s">
        <v>21</v>
      </c>
      <c r="B69" s="16" t="s">
        <v>23</v>
      </c>
      <c r="C69" s="16" t="s">
        <v>45</v>
      </c>
      <c r="D69" s="2"/>
      <c r="E69" s="5">
        <v>0.220361</v>
      </c>
      <c r="F69" s="9">
        <v>3.09947E-2</v>
      </c>
      <c r="G69" s="20">
        <f t="shared" ref="G69:G79" si="1">F69/E69</f>
        <v>0.14065419924578307</v>
      </c>
      <c r="I69" s="6">
        <v>0.23799999999999999</v>
      </c>
      <c r="J69" s="6">
        <v>1.9E-2</v>
      </c>
      <c r="K69" s="19">
        <v>0.08</v>
      </c>
    </row>
    <row r="70" spans="1:11">
      <c r="A70" s="16" t="s">
        <v>21</v>
      </c>
      <c r="B70" s="16" t="s">
        <v>30</v>
      </c>
      <c r="C70" s="16" t="s">
        <v>37</v>
      </c>
      <c r="D70" s="2"/>
      <c r="E70" s="5">
        <v>0.28006900000000001</v>
      </c>
      <c r="F70" s="9">
        <v>2.7911499999999999E-2</v>
      </c>
      <c r="G70" s="20">
        <f t="shared" si="1"/>
        <v>9.9659369655334923E-2</v>
      </c>
      <c r="I70" s="6">
        <v>0.17399999999999999</v>
      </c>
      <c r="J70" s="6">
        <v>2.1999999999999999E-2</v>
      </c>
      <c r="K70" s="19">
        <v>0.13</v>
      </c>
    </row>
    <row r="71" spans="1:11">
      <c r="A71" s="16" t="s">
        <v>21</v>
      </c>
      <c r="B71" s="16" t="s">
        <v>31</v>
      </c>
      <c r="C71" s="16" t="s">
        <v>37</v>
      </c>
      <c r="D71" s="2"/>
      <c r="E71" s="5">
        <v>0.43537599999999999</v>
      </c>
      <c r="F71" s="9">
        <v>2.90669E-2</v>
      </c>
      <c r="G71" s="20">
        <f t="shared" si="1"/>
        <v>6.6762752195803174E-2</v>
      </c>
      <c r="I71" s="6">
        <v>0.315</v>
      </c>
      <c r="J71" s="6">
        <v>2.1000000000000001E-2</v>
      </c>
      <c r="K71" s="19">
        <v>7.0000000000000007E-2</v>
      </c>
    </row>
    <row r="72" spans="1:11">
      <c r="A72" s="16" t="s">
        <v>21</v>
      </c>
      <c r="B72" s="16" t="s">
        <v>10</v>
      </c>
      <c r="C72" s="16" t="s">
        <v>40</v>
      </c>
      <c r="D72" s="2"/>
      <c r="E72" s="5">
        <v>0.147725</v>
      </c>
      <c r="F72" s="9">
        <v>3.52173E-2</v>
      </c>
      <c r="G72" s="20">
        <f t="shared" si="1"/>
        <v>0.23839769842612965</v>
      </c>
      <c r="I72" s="6">
        <v>0.16500000000000001</v>
      </c>
      <c r="J72" s="6">
        <v>1.0999999999999999E-2</v>
      </c>
      <c r="K72" s="19">
        <v>7.0000000000000007E-2</v>
      </c>
    </row>
    <row r="73" spans="1:11">
      <c r="A73" s="16" t="s">
        <v>21</v>
      </c>
      <c r="B73" s="16" t="s">
        <v>10</v>
      </c>
      <c r="C73" s="16" t="s">
        <v>37</v>
      </c>
      <c r="D73" s="2"/>
      <c r="E73" s="5">
        <v>0.25451200000000002</v>
      </c>
      <c r="F73" s="9">
        <v>3.1692699999999997E-2</v>
      </c>
      <c r="G73" s="20">
        <f t="shared" si="1"/>
        <v>0.12452340164707359</v>
      </c>
      <c r="I73" s="6">
        <v>0.187</v>
      </c>
      <c r="J73" s="6">
        <v>2.3E-2</v>
      </c>
      <c r="K73" s="19">
        <v>0.12</v>
      </c>
    </row>
    <row r="74" spans="1:11">
      <c r="A74" s="16" t="s">
        <v>21</v>
      </c>
      <c r="B74" s="16" t="s">
        <v>10</v>
      </c>
      <c r="C74" s="16" t="s">
        <v>41</v>
      </c>
      <c r="D74" s="2"/>
      <c r="E74" s="5">
        <v>0.34825499999999998</v>
      </c>
      <c r="F74" s="9">
        <v>2.9791999999999999E-2</v>
      </c>
      <c r="G74" s="20">
        <f t="shared" si="1"/>
        <v>8.554651045928989E-2</v>
      </c>
      <c r="I74" s="6">
        <v>0.23699999999999999</v>
      </c>
      <c r="J74" s="6">
        <v>2.1000000000000001E-2</v>
      </c>
      <c r="K74" s="19">
        <v>0.09</v>
      </c>
    </row>
    <row r="75" spans="1:11">
      <c r="A75" s="16" t="s">
        <v>21</v>
      </c>
      <c r="B75" s="16" t="s">
        <v>10</v>
      </c>
      <c r="C75" s="16" t="s">
        <v>42</v>
      </c>
      <c r="D75" s="2"/>
      <c r="E75" s="5">
        <v>0.186283</v>
      </c>
      <c r="F75" s="9">
        <v>3.33146E-2</v>
      </c>
      <c r="G75" s="20">
        <f t="shared" si="1"/>
        <v>0.17883864872264243</v>
      </c>
      <c r="I75" s="6">
        <v>0.14499999999999999</v>
      </c>
      <c r="J75" s="6">
        <v>2.4E-2</v>
      </c>
      <c r="K75" s="19">
        <v>0.16</v>
      </c>
    </row>
    <row r="76" spans="1:11">
      <c r="A76" s="16" t="s">
        <v>21</v>
      </c>
      <c r="B76" s="16" t="s">
        <v>10</v>
      </c>
      <c r="C76" s="16" t="s">
        <v>43</v>
      </c>
      <c r="D76" s="2"/>
      <c r="E76" s="5">
        <v>0.192991</v>
      </c>
      <c r="F76" s="9">
        <v>2.65518E-2</v>
      </c>
      <c r="G76" s="20">
        <f t="shared" si="1"/>
        <v>0.13758050893564985</v>
      </c>
      <c r="I76" s="6">
        <v>0.16800000000000001</v>
      </c>
      <c r="J76" s="6">
        <v>1.2999999999999999E-2</v>
      </c>
      <c r="K76" s="19">
        <v>0.08</v>
      </c>
    </row>
    <row r="77" spans="1:11">
      <c r="A77" s="16" t="s">
        <v>21</v>
      </c>
      <c r="B77" s="16" t="s">
        <v>10</v>
      </c>
      <c r="C77" s="16" t="s">
        <v>44</v>
      </c>
      <c r="D77" s="2"/>
      <c r="E77" s="5">
        <v>0.26111099999999998</v>
      </c>
      <c r="F77" s="9">
        <v>3.7668199999999999E-2</v>
      </c>
      <c r="G77" s="20">
        <f t="shared" si="1"/>
        <v>0.14426125287712888</v>
      </c>
      <c r="I77" s="6">
        <v>0.217</v>
      </c>
      <c r="J77" s="6">
        <v>2.7E-2</v>
      </c>
      <c r="K77" s="19">
        <v>0.12</v>
      </c>
    </row>
    <row r="78" spans="1:11">
      <c r="A78" s="16" t="s">
        <v>21</v>
      </c>
      <c r="B78" s="16" t="s">
        <v>10</v>
      </c>
      <c r="C78" s="16" t="s">
        <v>45</v>
      </c>
      <c r="D78" s="2"/>
      <c r="E78" s="5">
        <v>0.303429</v>
      </c>
      <c r="F78" s="9">
        <v>4.4377100000000003E-2</v>
      </c>
      <c r="G78" s="20">
        <f t="shared" si="1"/>
        <v>0.14625200623539611</v>
      </c>
      <c r="I78" s="6">
        <v>0.252</v>
      </c>
      <c r="J78" s="6">
        <v>3.2000000000000001E-2</v>
      </c>
      <c r="K78" s="19">
        <v>0.13</v>
      </c>
    </row>
    <row r="79" spans="1:11">
      <c r="A79" s="16" t="s">
        <v>16</v>
      </c>
      <c r="B79" s="16" t="s">
        <v>10</v>
      </c>
      <c r="C79" s="16" t="s">
        <v>37</v>
      </c>
      <c r="D79" s="2"/>
      <c r="E79" s="5">
        <v>0.303429</v>
      </c>
      <c r="F79" s="9">
        <v>4.4377100000000003E-2</v>
      </c>
      <c r="G79" s="20">
        <f t="shared" si="1"/>
        <v>0.14625200623539611</v>
      </c>
      <c r="I79" s="6">
        <v>0.252</v>
      </c>
      <c r="J79" s="6">
        <v>3.2000000000000001E-2</v>
      </c>
      <c r="K79" s="19">
        <v>0.13</v>
      </c>
    </row>
    <row r="80" spans="1:11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</row>
    <row r="85" spans="1:6" customFormat="1">
      <c r="A85" s="1"/>
      <c r="B85" s="1"/>
      <c r="C85" s="1"/>
      <c r="D85" s="1"/>
    </row>
    <row r="86" spans="1:6" customFormat="1">
      <c r="A86" s="1"/>
      <c r="B86" s="1"/>
      <c r="C86" s="1"/>
      <c r="D86" s="1"/>
    </row>
    <row r="87" spans="1:6" customFormat="1">
      <c r="A87" s="1"/>
      <c r="B87" s="1"/>
      <c r="C87" s="1"/>
      <c r="D87" s="1"/>
    </row>
    <row r="88" spans="1:6" customFormat="1">
      <c r="A88" s="1"/>
      <c r="B88" s="1"/>
      <c r="C88" s="1"/>
      <c r="D88" s="1"/>
    </row>
    <row r="89" spans="1:6" customFormat="1">
      <c r="A89" s="1"/>
      <c r="B89" s="1"/>
      <c r="C89" s="1"/>
      <c r="D89" s="1"/>
    </row>
    <row r="90" spans="1:6" customFormat="1">
      <c r="A90" s="1"/>
      <c r="B90" s="1"/>
      <c r="C90" s="1"/>
      <c r="D90" s="1"/>
    </row>
    <row r="91" spans="1:6" customFormat="1">
      <c r="A91" s="1"/>
      <c r="B91" s="1"/>
      <c r="C91" s="1"/>
      <c r="D91" s="1"/>
    </row>
    <row r="92" spans="1:6" customFormat="1">
      <c r="A92" s="1"/>
      <c r="B92" s="1"/>
      <c r="C92" s="1"/>
      <c r="D92" s="1"/>
    </row>
    <row r="93" spans="1:6" customFormat="1">
      <c r="A93" s="1"/>
      <c r="B93" s="1"/>
      <c r="C93" s="1"/>
      <c r="D93" s="1"/>
    </row>
    <row r="94" spans="1:6" customFormat="1">
      <c r="A94" s="1"/>
      <c r="B94" s="1"/>
      <c r="C94" s="1"/>
      <c r="D94" s="1"/>
    </row>
    <row r="95" spans="1:6" customFormat="1">
      <c r="A95" s="1"/>
      <c r="B95" s="1"/>
      <c r="C95" s="1"/>
      <c r="D95" s="1"/>
    </row>
    <row r="96" spans="1:6" customFormat="1">
      <c r="A96" s="1"/>
      <c r="B96" s="1"/>
      <c r="C96" s="1"/>
      <c r="D96" s="1"/>
    </row>
    <row r="97" spans="1:4" customFormat="1">
      <c r="A97" s="1"/>
      <c r="B97" s="1"/>
      <c r="C97" s="1"/>
      <c r="D97" s="1"/>
    </row>
    <row r="98" spans="1:4" customFormat="1">
      <c r="A98" s="1"/>
      <c r="B98" s="1"/>
      <c r="C98" s="1"/>
      <c r="D98" s="1"/>
    </row>
    <row r="99" spans="1:4" customFormat="1">
      <c r="A99" s="1"/>
      <c r="B99" s="1"/>
      <c r="C99" s="1"/>
      <c r="D99" s="1"/>
    </row>
    <row r="100" spans="1:4" customFormat="1">
      <c r="A100" s="1"/>
      <c r="B100" s="1"/>
      <c r="C100" s="1"/>
      <c r="D1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Ruler="0" workbookViewId="0">
      <selection activeCell="D34" sqref="D34"/>
    </sheetView>
  </sheetViews>
  <sheetFormatPr baseColWidth="10" defaultRowHeight="15" x14ac:dyDescent="0"/>
  <sheetData>
    <row r="1" spans="1:11">
      <c r="F1" s="14" t="s">
        <v>34</v>
      </c>
      <c r="G1" s="14"/>
      <c r="H1" s="14"/>
      <c r="I1" s="14"/>
      <c r="J1" s="14" t="s">
        <v>36</v>
      </c>
    </row>
    <row r="2" spans="1:11">
      <c r="A2" s="11" t="s">
        <v>1</v>
      </c>
      <c r="B2" s="11" t="s">
        <v>2</v>
      </c>
      <c r="C2" s="11" t="s">
        <v>39</v>
      </c>
      <c r="D2" s="11"/>
      <c r="E2" s="11" t="s">
        <v>3</v>
      </c>
      <c r="F2" s="11" t="s">
        <v>32</v>
      </c>
      <c r="G2" s="11" t="s">
        <v>33</v>
      </c>
      <c r="I2" s="11" t="s">
        <v>3</v>
      </c>
      <c r="J2" s="11" t="s">
        <v>32</v>
      </c>
      <c r="K2" s="11" t="s">
        <v>33</v>
      </c>
    </row>
    <row r="3" spans="1:11">
      <c r="A3" t="s">
        <v>11</v>
      </c>
      <c r="B3" t="s">
        <v>10</v>
      </c>
      <c r="C3" t="s">
        <v>37</v>
      </c>
      <c r="E3" s="5">
        <v>0.34845599999999999</v>
      </c>
      <c r="F3" s="5">
        <v>4.4351E-3</v>
      </c>
      <c r="G3" s="18">
        <f xml:space="preserve"> F3/E3</f>
        <v>1.2727862341299906E-2</v>
      </c>
      <c r="I3" s="5">
        <v>0.34389900000000001</v>
      </c>
      <c r="J3" s="5">
        <v>4.2501500000000003E-3</v>
      </c>
      <c r="K3" s="17">
        <f xml:space="preserve"> J3/I3</f>
        <v>1.2358715785739419E-2</v>
      </c>
    </row>
    <row r="4" spans="1:11">
      <c r="A4" t="s">
        <v>20</v>
      </c>
      <c r="B4" t="s">
        <v>10</v>
      </c>
      <c r="C4" t="s">
        <v>37</v>
      </c>
      <c r="E4" s="5">
        <v>0.44280000000000003</v>
      </c>
      <c r="F4" s="5">
        <v>3.8537300000000001E-3</v>
      </c>
      <c r="G4" s="18">
        <f t="shared" ref="G4:G30" si="0" xml:space="preserve"> F4/E4</f>
        <v>8.7030939476061431E-3</v>
      </c>
      <c r="I4" s="5">
        <v>0.42148000000000002</v>
      </c>
      <c r="J4" s="5">
        <v>3.5655700000000001E-3</v>
      </c>
      <c r="K4" s="17">
        <f t="shared" ref="K4:K30" si="1" xml:space="preserve"> J4/I4</f>
        <v>8.4596422131536491E-3</v>
      </c>
    </row>
    <row r="5" spans="1:11">
      <c r="A5" t="s">
        <v>24</v>
      </c>
      <c r="B5" t="s">
        <v>19</v>
      </c>
      <c r="C5" t="s">
        <v>37</v>
      </c>
      <c r="E5" s="5">
        <v>0.51261100000000004</v>
      </c>
      <c r="F5" s="5">
        <v>3.5483400000000001E-3</v>
      </c>
      <c r="G5" s="18">
        <f t="shared" si="0"/>
        <v>6.9220910202863377E-3</v>
      </c>
      <c r="I5" s="5">
        <v>0.49413400000000002</v>
      </c>
      <c r="J5" s="5">
        <v>3.2995400000000001E-3</v>
      </c>
      <c r="K5" s="17">
        <f t="shared" si="1"/>
        <v>6.6774194854027453E-3</v>
      </c>
    </row>
    <row r="6" spans="1:11">
      <c r="A6" t="s">
        <v>24</v>
      </c>
      <c r="B6" t="s">
        <v>25</v>
      </c>
      <c r="C6" t="s">
        <v>37</v>
      </c>
      <c r="E6" s="5">
        <v>0.57033199999999995</v>
      </c>
      <c r="F6" s="5">
        <v>3.56596E-3</v>
      </c>
      <c r="G6" s="18">
        <f t="shared" si="0"/>
        <v>6.2524284101190186E-3</v>
      </c>
      <c r="I6" s="5">
        <v>0.547234</v>
      </c>
      <c r="J6" s="5">
        <v>3.2836699999999998E-3</v>
      </c>
      <c r="K6" s="17">
        <f t="shared" si="1"/>
        <v>6.0004860809087148E-3</v>
      </c>
    </row>
    <row r="7" spans="1:11">
      <c r="A7" t="s">
        <v>24</v>
      </c>
      <c r="B7" t="s">
        <v>8</v>
      </c>
      <c r="C7" t="s">
        <v>37</v>
      </c>
      <c r="E7" s="5">
        <v>0.60583500000000001</v>
      </c>
      <c r="F7" s="5">
        <v>3.76049E-3</v>
      </c>
      <c r="G7" s="18">
        <f t="shared" si="0"/>
        <v>6.2071191000850068E-3</v>
      </c>
      <c r="I7" s="5">
        <v>0.59508499999999998</v>
      </c>
      <c r="J7" s="5">
        <v>3.5283599999999999E-3</v>
      </c>
      <c r="K7" s="17">
        <f t="shared" si="1"/>
        <v>5.929169782468051E-3</v>
      </c>
    </row>
    <row r="8" spans="1:11">
      <c r="A8" t="s">
        <v>24</v>
      </c>
      <c r="B8" t="s">
        <v>9</v>
      </c>
      <c r="C8" t="s">
        <v>37</v>
      </c>
      <c r="E8" s="5">
        <v>0.64713200000000004</v>
      </c>
      <c r="F8" s="5">
        <v>3.95138E-3</v>
      </c>
      <c r="G8" s="18">
        <f t="shared" si="0"/>
        <v>6.1059876501239315E-3</v>
      </c>
      <c r="I8" s="5">
        <v>0.62809700000000002</v>
      </c>
      <c r="J8" s="5">
        <v>3.7384599999999999E-3</v>
      </c>
      <c r="K8" s="17">
        <f t="shared" si="1"/>
        <v>5.9520424393047569E-3</v>
      </c>
    </row>
    <row r="9" spans="1:11">
      <c r="A9" t="s">
        <v>24</v>
      </c>
      <c r="B9" t="s">
        <v>27</v>
      </c>
      <c r="C9" t="s">
        <v>37</v>
      </c>
      <c r="E9" s="5">
        <v>0.66308999999999996</v>
      </c>
      <c r="F9" s="5">
        <v>4.1238999999999998E-3</v>
      </c>
      <c r="G9" s="18">
        <f t="shared" si="0"/>
        <v>6.2192160943461677E-3</v>
      </c>
      <c r="I9" s="5">
        <v>0.63893599999999995</v>
      </c>
      <c r="J9" s="5">
        <v>3.8317999999999998E-3</v>
      </c>
      <c r="K9" s="17">
        <f t="shared" si="1"/>
        <v>5.997157774800606E-3</v>
      </c>
    </row>
    <row r="10" spans="1:11">
      <c r="A10" t="s">
        <v>24</v>
      </c>
      <c r="B10" t="s">
        <v>28</v>
      </c>
      <c r="C10" t="s">
        <v>37</v>
      </c>
      <c r="E10" s="5">
        <v>0.52939999999999998</v>
      </c>
      <c r="F10" s="5">
        <v>2.0372900000000002E-3</v>
      </c>
      <c r="G10" s="18">
        <f t="shared" si="0"/>
        <v>3.8482999622213832E-3</v>
      </c>
      <c r="I10" s="5">
        <v>0.55255500000000002</v>
      </c>
      <c r="J10" s="5">
        <v>1.9900999999999999E-3</v>
      </c>
      <c r="K10" s="17">
        <f t="shared" si="1"/>
        <v>3.6016324166825019E-3</v>
      </c>
    </row>
    <row r="11" spans="1:11">
      <c r="A11" t="s">
        <v>24</v>
      </c>
      <c r="B11" t="s">
        <v>10</v>
      </c>
      <c r="C11" t="s">
        <v>37</v>
      </c>
      <c r="E11" s="5">
        <v>0.56273099999999998</v>
      </c>
      <c r="F11" s="5">
        <v>2.20316E-3</v>
      </c>
      <c r="G11" s="18">
        <f t="shared" si="0"/>
        <v>3.9151210791657119E-3</v>
      </c>
      <c r="I11" s="5">
        <v>0.57581400000000005</v>
      </c>
      <c r="J11" s="5">
        <v>2.09756E-3</v>
      </c>
      <c r="K11" s="17">
        <f t="shared" si="1"/>
        <v>3.6427735345094074E-3</v>
      </c>
    </row>
    <row r="12" spans="1:11">
      <c r="A12" t="s">
        <v>24</v>
      </c>
      <c r="B12" t="s">
        <v>4</v>
      </c>
      <c r="C12" t="s">
        <v>37</v>
      </c>
      <c r="E12" s="5">
        <v>0.51187400000000005</v>
      </c>
      <c r="F12" s="5">
        <v>2.5611100000000001E-3</v>
      </c>
      <c r="G12" s="18">
        <f t="shared" si="0"/>
        <v>5.0033992740400957E-3</v>
      </c>
      <c r="I12" s="5">
        <v>0.5323</v>
      </c>
      <c r="J12" s="5">
        <v>2.35746E-3</v>
      </c>
      <c r="K12" s="17">
        <f t="shared" si="1"/>
        <v>4.4288183355250801E-3</v>
      </c>
    </row>
    <row r="13" spans="1:11">
      <c r="A13" t="s">
        <v>24</v>
      </c>
      <c r="B13" t="s">
        <v>17</v>
      </c>
      <c r="C13" t="s">
        <v>37</v>
      </c>
      <c r="E13" s="5">
        <v>0.456509</v>
      </c>
      <c r="F13" s="5">
        <v>3.7053199999999998E-3</v>
      </c>
      <c r="G13" s="18">
        <f t="shared" si="0"/>
        <v>8.116641731050209E-3</v>
      </c>
      <c r="I13" s="5">
        <v>0.46019599999999999</v>
      </c>
      <c r="J13" s="5">
        <v>3.3789599999999999E-3</v>
      </c>
      <c r="K13" s="17">
        <f t="shared" si="1"/>
        <v>7.3424367008839706E-3</v>
      </c>
    </row>
    <row r="14" spans="1:11">
      <c r="A14" t="s">
        <v>24</v>
      </c>
      <c r="B14" t="s">
        <v>38</v>
      </c>
      <c r="C14" t="s">
        <v>37</v>
      </c>
      <c r="E14" s="5">
        <v>0.44900299999999999</v>
      </c>
      <c r="F14" s="5">
        <v>5.5750399999999999E-3</v>
      </c>
      <c r="G14" s="18">
        <f t="shared" si="0"/>
        <v>1.2416487194963063E-2</v>
      </c>
      <c r="I14" s="5">
        <v>0.44549899999999998</v>
      </c>
      <c r="J14" s="5">
        <v>5.4388300000000004E-3</v>
      </c>
      <c r="K14" s="17">
        <f t="shared" si="1"/>
        <v>1.2208400018855262E-2</v>
      </c>
    </row>
    <row r="15" spans="1:11">
      <c r="A15" t="s">
        <v>24</v>
      </c>
      <c r="B15" t="s">
        <v>5</v>
      </c>
      <c r="C15" t="s">
        <v>37</v>
      </c>
      <c r="E15" s="5">
        <v>0.35536099999999998</v>
      </c>
      <c r="F15" s="5">
        <v>5.4212000000000002E-3</v>
      </c>
      <c r="G15" s="18">
        <f t="shared" si="0"/>
        <v>1.5255472603915457E-2</v>
      </c>
      <c r="I15" s="5">
        <v>0.34675699999999998</v>
      </c>
      <c r="J15" s="5">
        <v>5.15995E-3</v>
      </c>
      <c r="K15" s="17">
        <f t="shared" si="1"/>
        <v>1.4880593614548517E-2</v>
      </c>
    </row>
    <row r="16" spans="1:11">
      <c r="A16" t="s">
        <v>24</v>
      </c>
      <c r="B16" t="s">
        <v>18</v>
      </c>
      <c r="C16" t="s">
        <v>37</v>
      </c>
      <c r="E16" s="5">
        <v>0.371174</v>
      </c>
      <c r="F16" s="5">
        <v>4.27664E-3</v>
      </c>
      <c r="G16" s="18">
        <f t="shared" si="0"/>
        <v>1.1521927721230474E-2</v>
      </c>
      <c r="I16" s="5">
        <v>0.36194999999999999</v>
      </c>
      <c r="J16" s="5">
        <v>4.0358E-3</v>
      </c>
      <c r="K16" s="17">
        <f t="shared" si="1"/>
        <v>1.1150158861721233E-2</v>
      </c>
    </row>
    <row r="17" spans="1:11">
      <c r="A17" t="s">
        <v>24</v>
      </c>
      <c r="B17" t="s">
        <v>6</v>
      </c>
      <c r="C17" t="s">
        <v>37</v>
      </c>
      <c r="E17" s="5">
        <v>0.50331599999999999</v>
      </c>
      <c r="F17" s="5">
        <v>3.5649499999999999E-3</v>
      </c>
      <c r="G17" s="18">
        <f t="shared" si="0"/>
        <v>7.0829260345389375E-3</v>
      </c>
      <c r="I17" s="5">
        <v>0.48697400000000002</v>
      </c>
      <c r="J17" s="5">
        <v>3.31204E-3</v>
      </c>
      <c r="K17" s="17">
        <f t="shared" si="1"/>
        <v>6.8012665973953435E-3</v>
      </c>
    </row>
    <row r="18" spans="1:11">
      <c r="A18" t="s">
        <v>24</v>
      </c>
      <c r="B18" t="s">
        <v>7</v>
      </c>
      <c r="C18" t="s">
        <v>37</v>
      </c>
      <c r="E18" s="5">
        <v>0.59517100000000001</v>
      </c>
      <c r="F18" s="5">
        <v>3.66497E-3</v>
      </c>
      <c r="G18" s="18">
        <f t="shared" si="0"/>
        <v>6.1578437121432329E-3</v>
      </c>
      <c r="I18" s="5">
        <v>0.578399</v>
      </c>
      <c r="J18" s="5">
        <v>3.4221400000000002E-3</v>
      </c>
      <c r="K18" s="17">
        <f t="shared" si="1"/>
        <v>5.9165731614335432E-3</v>
      </c>
    </row>
    <row r="19" spans="1:11">
      <c r="A19" t="s">
        <v>12</v>
      </c>
      <c r="B19" t="s">
        <v>10</v>
      </c>
      <c r="C19" t="s">
        <v>37</v>
      </c>
      <c r="E19" s="5">
        <v>0.65326899999999999</v>
      </c>
      <c r="F19" s="5">
        <v>4.0101499999999997E-3</v>
      </c>
      <c r="G19" s="18">
        <f t="shared" si="0"/>
        <v>6.1385891569935196E-3</v>
      </c>
      <c r="I19" s="5">
        <v>0.63288</v>
      </c>
      <c r="J19" s="5">
        <v>3.7711899999999998E-3</v>
      </c>
      <c r="K19" s="17">
        <f t="shared" si="1"/>
        <v>5.9587757552774616E-3</v>
      </c>
    </row>
    <row r="20" spans="1:11">
      <c r="A20" t="s">
        <v>13</v>
      </c>
      <c r="B20" t="s">
        <v>10</v>
      </c>
      <c r="C20" t="s">
        <v>37</v>
      </c>
      <c r="E20" s="5">
        <v>0.53219799999999995</v>
      </c>
      <c r="F20" s="5">
        <v>2.20484E-3</v>
      </c>
      <c r="G20" s="18">
        <f t="shared" si="0"/>
        <v>4.1428941859984443E-3</v>
      </c>
      <c r="I20" s="5">
        <v>0.55197099999999999</v>
      </c>
      <c r="J20" s="5">
        <v>2.0926500000000002E-3</v>
      </c>
      <c r="K20" s="17">
        <f t="shared" si="1"/>
        <v>3.7912317857278738E-3</v>
      </c>
    </row>
    <row r="21" spans="1:11">
      <c r="A21" t="s">
        <v>14</v>
      </c>
      <c r="B21" t="s">
        <v>10</v>
      </c>
      <c r="C21" t="s">
        <v>37</v>
      </c>
      <c r="E21" s="5">
        <v>0.456509</v>
      </c>
      <c r="F21" s="5">
        <v>3.7053199999999998E-3</v>
      </c>
      <c r="G21" s="18">
        <f t="shared" si="0"/>
        <v>8.116641731050209E-3</v>
      </c>
      <c r="I21" s="5">
        <v>0.46019599999999999</v>
      </c>
      <c r="J21" s="5">
        <v>3.3789599999999999E-3</v>
      </c>
      <c r="K21" s="17">
        <f t="shared" si="1"/>
        <v>7.3424367008839706E-3</v>
      </c>
    </row>
    <row r="22" spans="1:11">
      <c r="A22" t="s">
        <v>15</v>
      </c>
      <c r="B22" t="s">
        <v>10</v>
      </c>
      <c r="C22" t="s">
        <v>37</v>
      </c>
      <c r="E22" s="5">
        <v>0.41955500000000001</v>
      </c>
      <c r="F22" s="5">
        <v>5.5153399999999997E-3</v>
      </c>
      <c r="G22" s="18">
        <f t="shared" si="0"/>
        <v>1.314569007639046E-2</v>
      </c>
      <c r="I22" s="5">
        <v>0.41598099999999999</v>
      </c>
      <c r="J22" s="5">
        <v>5.3488399999999997E-3</v>
      </c>
      <c r="K22" s="17">
        <f t="shared" si="1"/>
        <v>1.2858375743122883E-2</v>
      </c>
    </row>
    <row r="23" spans="1:11">
      <c r="A23" t="s">
        <v>21</v>
      </c>
      <c r="B23" t="s">
        <v>26</v>
      </c>
      <c r="C23" t="s">
        <v>37</v>
      </c>
      <c r="E23" s="5">
        <v>0.47520800000000002</v>
      </c>
      <c r="F23" s="5">
        <v>3.6230799999999999E-3</v>
      </c>
      <c r="G23" s="18">
        <f t="shared" si="0"/>
        <v>7.6241982458207765E-3</v>
      </c>
      <c r="I23" s="5">
        <v>0.49080800000000002</v>
      </c>
      <c r="J23" s="5">
        <v>3.28474E-3</v>
      </c>
      <c r="K23" s="17">
        <f t="shared" si="1"/>
        <v>6.692515199426252E-3</v>
      </c>
    </row>
    <row r="24" spans="1:11">
      <c r="A24" t="s">
        <v>21</v>
      </c>
      <c r="B24" t="s">
        <v>22</v>
      </c>
      <c r="C24" t="s">
        <v>37</v>
      </c>
      <c r="E24" s="5">
        <v>0.61468800000000001</v>
      </c>
      <c r="F24" s="5">
        <v>3.7453299999999998E-3</v>
      </c>
      <c r="G24" s="18">
        <f t="shared" si="0"/>
        <v>6.0930585923265135E-3</v>
      </c>
      <c r="I24" s="5">
        <v>0.60108399999999995</v>
      </c>
      <c r="J24" s="5">
        <v>3.52535E-3</v>
      </c>
      <c r="K24" s="17">
        <f t="shared" si="1"/>
        <v>5.8649872563568493E-3</v>
      </c>
    </row>
    <row r="25" spans="1:11">
      <c r="A25" t="s">
        <v>21</v>
      </c>
      <c r="B25" t="s">
        <v>29</v>
      </c>
      <c r="C25" t="s">
        <v>37</v>
      </c>
      <c r="E25" s="5">
        <v>0.26112600000000002</v>
      </c>
      <c r="F25" s="5">
        <v>7.9740799999999997E-3</v>
      </c>
      <c r="G25" s="18">
        <f t="shared" si="0"/>
        <v>3.0537288512059307E-2</v>
      </c>
      <c r="I25" s="5">
        <v>0.26534799999999997</v>
      </c>
      <c r="J25" s="5">
        <v>7.5621799999999999E-3</v>
      </c>
      <c r="K25" s="17">
        <f t="shared" si="1"/>
        <v>2.849910306465472E-2</v>
      </c>
    </row>
    <row r="26" spans="1:11">
      <c r="A26" t="s">
        <v>21</v>
      </c>
      <c r="B26" t="s">
        <v>23</v>
      </c>
      <c r="C26" t="s">
        <v>37</v>
      </c>
      <c r="E26" s="5">
        <v>0.30301</v>
      </c>
      <c r="F26" s="5">
        <v>7.0159100000000002E-3</v>
      </c>
      <c r="G26" s="18">
        <f t="shared" si="0"/>
        <v>2.3154054321639552E-2</v>
      </c>
      <c r="I26" s="5">
        <v>0.32943499999999998</v>
      </c>
      <c r="J26" s="5">
        <v>6.14476E-3</v>
      </c>
      <c r="K26" s="17">
        <f t="shared" si="1"/>
        <v>1.8652420052514156E-2</v>
      </c>
    </row>
    <row r="27" spans="1:11">
      <c r="A27" t="s">
        <v>21</v>
      </c>
      <c r="B27" t="s">
        <v>30</v>
      </c>
      <c r="C27" t="s">
        <v>37</v>
      </c>
      <c r="E27" s="5">
        <v>0.41955500000000001</v>
      </c>
      <c r="F27" s="5">
        <v>5.5153399999999997E-3</v>
      </c>
      <c r="G27" s="18">
        <f t="shared" si="0"/>
        <v>1.314569007639046E-2</v>
      </c>
      <c r="I27" s="5">
        <v>0.41598099999999999</v>
      </c>
      <c r="J27" s="5">
        <v>5.3488399999999997E-3</v>
      </c>
      <c r="K27" s="17">
        <f t="shared" si="1"/>
        <v>1.2858375743122883E-2</v>
      </c>
    </row>
    <row r="28" spans="1:11">
      <c r="A28" t="s">
        <v>21</v>
      </c>
      <c r="B28" t="s">
        <v>31</v>
      </c>
      <c r="C28" t="s">
        <v>37</v>
      </c>
      <c r="E28" s="5">
        <v>0.20611599999999999</v>
      </c>
      <c r="F28" s="5">
        <v>8.9631099999999998E-3</v>
      </c>
      <c r="G28" s="18">
        <f t="shared" si="0"/>
        <v>4.3485755593937393E-2</v>
      </c>
      <c r="I28" s="5">
        <v>0.20308799999999999</v>
      </c>
      <c r="J28" s="5">
        <v>8.7319900000000002E-3</v>
      </c>
      <c r="K28" s="17">
        <f t="shared" si="1"/>
        <v>4.2996090364767987E-2</v>
      </c>
    </row>
    <row r="29" spans="1:11">
      <c r="A29" t="s">
        <v>21</v>
      </c>
      <c r="B29" t="s">
        <v>10</v>
      </c>
      <c r="C29" t="s">
        <v>37</v>
      </c>
      <c r="E29" s="5">
        <v>0.29084900000000002</v>
      </c>
      <c r="F29" s="5">
        <v>7.8545400000000001E-3</v>
      </c>
      <c r="G29" s="18">
        <f t="shared" si="0"/>
        <v>2.7005559585901961E-2</v>
      </c>
      <c r="I29" s="5">
        <v>0.28516599999999998</v>
      </c>
      <c r="J29" s="5">
        <v>7.6586099999999997E-3</v>
      </c>
      <c r="K29" s="17">
        <f t="shared" si="1"/>
        <v>2.6856672955401416E-2</v>
      </c>
    </row>
    <row r="30" spans="1:11">
      <c r="A30" t="s">
        <v>16</v>
      </c>
      <c r="B30" t="s">
        <v>10</v>
      </c>
      <c r="C30" t="s">
        <v>37</v>
      </c>
      <c r="E30" s="5">
        <v>0.34875600000000001</v>
      </c>
      <c r="F30" s="5">
        <v>6.7390699999999998E-3</v>
      </c>
      <c r="G30" s="18">
        <f t="shared" si="0"/>
        <v>1.9323165766323733E-2</v>
      </c>
      <c r="I30" s="5">
        <v>0.33538499999999999</v>
      </c>
      <c r="J30" s="5">
        <v>6.43203E-3</v>
      </c>
      <c r="K30" s="17">
        <f t="shared" si="1"/>
        <v>1.9178049107741849E-2</v>
      </c>
    </row>
    <row r="31" spans="1:11">
      <c r="A31" s="2"/>
      <c r="B31" s="2"/>
      <c r="C31" s="2"/>
      <c r="D31" s="2"/>
      <c r="E31" s="5"/>
      <c r="F31" s="5"/>
      <c r="G31" s="12"/>
      <c r="I31" s="5"/>
      <c r="J31" s="5"/>
      <c r="K31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Ruler="0" workbookViewId="0">
      <selection activeCell="G3" sqref="G3:G30"/>
    </sheetView>
  </sheetViews>
  <sheetFormatPr baseColWidth="10" defaultRowHeight="15" x14ac:dyDescent="0"/>
  <sheetData>
    <row r="1" spans="1:11">
      <c r="F1" s="14" t="s">
        <v>34</v>
      </c>
      <c r="G1" s="14"/>
      <c r="H1" s="14"/>
      <c r="I1" s="14"/>
      <c r="J1" s="14" t="s">
        <v>36</v>
      </c>
    </row>
    <row r="2" spans="1:11">
      <c r="A2" s="11" t="s">
        <v>1</v>
      </c>
      <c r="B2" s="11" t="s">
        <v>2</v>
      </c>
      <c r="C2" s="11" t="s">
        <v>39</v>
      </c>
      <c r="D2" s="11"/>
      <c r="E2" s="11" t="s">
        <v>3</v>
      </c>
      <c r="F2" s="11" t="s">
        <v>32</v>
      </c>
      <c r="G2" s="11" t="s">
        <v>33</v>
      </c>
      <c r="I2" s="11" t="s">
        <v>3</v>
      </c>
      <c r="J2" s="11" t="s">
        <v>32</v>
      </c>
      <c r="K2" s="11" t="s">
        <v>33</v>
      </c>
    </row>
    <row r="3" spans="1:11">
      <c r="A3" t="s">
        <v>11</v>
      </c>
      <c r="B3" t="s">
        <v>10</v>
      </c>
      <c r="C3" t="s">
        <v>37</v>
      </c>
      <c r="E3" s="5">
        <v>0.34845599999999999</v>
      </c>
      <c r="F3" s="5">
        <v>4.4351E-3</v>
      </c>
      <c r="G3" s="18">
        <f xml:space="preserve"> F3/E3</f>
        <v>1.2727862341299906E-2</v>
      </c>
      <c r="I3" s="5">
        <v>0.34389900000000001</v>
      </c>
      <c r="J3" s="5">
        <v>4.2501500000000003E-3</v>
      </c>
      <c r="K3" s="17">
        <f xml:space="preserve"> J3/I3</f>
        <v>1.2358715785739419E-2</v>
      </c>
    </row>
    <row r="4" spans="1:11">
      <c r="A4" t="s">
        <v>20</v>
      </c>
      <c r="B4" t="s">
        <v>10</v>
      </c>
      <c r="C4" t="s">
        <v>37</v>
      </c>
      <c r="E4" s="5">
        <v>0.44280000000000003</v>
      </c>
      <c r="F4" s="5">
        <v>3.8537300000000001E-3</v>
      </c>
      <c r="G4" s="18">
        <f t="shared" ref="G4:G30" si="0" xml:space="preserve"> F4/E4</f>
        <v>8.7030939476061431E-3</v>
      </c>
      <c r="I4" s="5">
        <v>0.42148000000000002</v>
      </c>
      <c r="J4" s="5">
        <v>3.5655700000000001E-3</v>
      </c>
      <c r="K4" s="17">
        <f t="shared" ref="K4:K30" si="1" xml:space="preserve"> J4/I4</f>
        <v>8.4596422131536491E-3</v>
      </c>
    </row>
    <row r="5" spans="1:11">
      <c r="A5" t="s">
        <v>24</v>
      </c>
      <c r="B5" t="s">
        <v>19</v>
      </c>
      <c r="C5" t="s">
        <v>37</v>
      </c>
      <c r="E5" s="5">
        <v>0.51261100000000004</v>
      </c>
      <c r="F5" s="5">
        <v>3.5483400000000001E-3</v>
      </c>
      <c r="G5" s="18">
        <f t="shared" si="0"/>
        <v>6.9220910202863377E-3</v>
      </c>
      <c r="I5" s="5">
        <v>0.49413400000000002</v>
      </c>
      <c r="J5" s="5">
        <v>3.2995400000000001E-3</v>
      </c>
      <c r="K5" s="17">
        <f t="shared" si="1"/>
        <v>6.6774194854027453E-3</v>
      </c>
    </row>
    <row r="6" spans="1:11">
      <c r="A6" t="s">
        <v>24</v>
      </c>
      <c r="B6" t="s">
        <v>25</v>
      </c>
      <c r="C6" t="s">
        <v>37</v>
      </c>
      <c r="E6" s="5">
        <v>0.57033199999999995</v>
      </c>
      <c r="F6" s="5">
        <v>3.56596E-3</v>
      </c>
      <c r="G6" s="18">
        <f t="shared" si="0"/>
        <v>6.2524284101190186E-3</v>
      </c>
      <c r="I6" s="5">
        <v>0.547234</v>
      </c>
      <c r="J6" s="5">
        <v>3.2836699999999998E-3</v>
      </c>
      <c r="K6" s="17">
        <f t="shared" si="1"/>
        <v>6.0004860809087148E-3</v>
      </c>
    </row>
    <row r="7" spans="1:11">
      <c r="A7" t="s">
        <v>24</v>
      </c>
      <c r="B7" t="s">
        <v>8</v>
      </c>
      <c r="C7" t="s">
        <v>37</v>
      </c>
      <c r="E7" s="5">
        <v>0.60583500000000001</v>
      </c>
      <c r="F7" s="5">
        <v>3.76049E-3</v>
      </c>
      <c r="G7" s="18">
        <f t="shared" si="0"/>
        <v>6.2071191000850068E-3</v>
      </c>
      <c r="I7" s="5">
        <v>0.59508499999999998</v>
      </c>
      <c r="J7" s="5">
        <v>3.5283599999999999E-3</v>
      </c>
      <c r="K7" s="17">
        <f t="shared" si="1"/>
        <v>5.929169782468051E-3</v>
      </c>
    </row>
    <row r="8" spans="1:11">
      <c r="A8" t="s">
        <v>24</v>
      </c>
      <c r="B8" t="s">
        <v>9</v>
      </c>
      <c r="C8" t="s">
        <v>37</v>
      </c>
      <c r="E8" s="5">
        <v>0.64713200000000004</v>
      </c>
      <c r="F8" s="5">
        <v>3.95138E-3</v>
      </c>
      <c r="G8" s="18">
        <f t="shared" si="0"/>
        <v>6.1059876501239315E-3</v>
      </c>
      <c r="I8" s="5">
        <v>0.62809700000000002</v>
      </c>
      <c r="J8" s="5">
        <v>3.7384599999999999E-3</v>
      </c>
      <c r="K8" s="17">
        <f t="shared" si="1"/>
        <v>5.9520424393047569E-3</v>
      </c>
    </row>
    <row r="9" spans="1:11">
      <c r="A9" t="s">
        <v>24</v>
      </c>
      <c r="B9" t="s">
        <v>27</v>
      </c>
      <c r="C9" t="s">
        <v>37</v>
      </c>
      <c r="E9" s="5">
        <v>0.66308999999999996</v>
      </c>
      <c r="F9" s="5">
        <v>4.1238999999999998E-3</v>
      </c>
      <c r="G9" s="18">
        <f t="shared" si="0"/>
        <v>6.2192160943461677E-3</v>
      </c>
      <c r="I9" s="5">
        <v>0.63893599999999995</v>
      </c>
      <c r="J9" s="5">
        <v>3.8317999999999998E-3</v>
      </c>
      <c r="K9" s="17">
        <f t="shared" si="1"/>
        <v>5.997157774800606E-3</v>
      </c>
    </row>
    <row r="10" spans="1:11">
      <c r="A10" t="s">
        <v>24</v>
      </c>
      <c r="B10" t="s">
        <v>28</v>
      </c>
      <c r="C10" t="s">
        <v>37</v>
      </c>
      <c r="E10" s="5">
        <v>0.52939999999999998</v>
      </c>
      <c r="F10" s="5">
        <v>2.0372900000000002E-3</v>
      </c>
      <c r="G10" s="18">
        <f t="shared" si="0"/>
        <v>3.8482999622213832E-3</v>
      </c>
      <c r="I10" s="5">
        <v>0.55255500000000002</v>
      </c>
      <c r="J10" s="5">
        <v>1.9900999999999999E-3</v>
      </c>
      <c r="K10" s="17">
        <f t="shared" si="1"/>
        <v>3.6016324166825019E-3</v>
      </c>
    </row>
    <row r="11" spans="1:11">
      <c r="A11" t="s">
        <v>24</v>
      </c>
      <c r="B11" t="s">
        <v>10</v>
      </c>
      <c r="C11" t="s">
        <v>37</v>
      </c>
      <c r="E11" s="5">
        <v>0.56273099999999998</v>
      </c>
      <c r="F11" s="5">
        <v>2.20316E-3</v>
      </c>
      <c r="G11" s="18">
        <f t="shared" si="0"/>
        <v>3.9151210791657119E-3</v>
      </c>
      <c r="I11" s="5">
        <v>0.57581400000000005</v>
      </c>
      <c r="J11" s="5">
        <v>2.09756E-3</v>
      </c>
      <c r="K11" s="17">
        <f t="shared" si="1"/>
        <v>3.6427735345094074E-3</v>
      </c>
    </row>
    <row r="12" spans="1:11">
      <c r="A12" t="s">
        <v>24</v>
      </c>
      <c r="B12" t="s">
        <v>4</v>
      </c>
      <c r="C12" t="s">
        <v>37</v>
      </c>
      <c r="E12" s="5">
        <v>0.51187400000000005</v>
      </c>
      <c r="F12" s="5">
        <v>2.5611100000000001E-3</v>
      </c>
      <c r="G12" s="18">
        <f t="shared" si="0"/>
        <v>5.0033992740400957E-3</v>
      </c>
      <c r="I12" s="5">
        <v>0.5323</v>
      </c>
      <c r="J12" s="5">
        <v>2.35746E-3</v>
      </c>
      <c r="K12" s="17">
        <f t="shared" si="1"/>
        <v>4.4288183355250801E-3</v>
      </c>
    </row>
    <row r="13" spans="1:11">
      <c r="A13" t="s">
        <v>24</v>
      </c>
      <c r="B13" t="s">
        <v>17</v>
      </c>
      <c r="C13" t="s">
        <v>37</v>
      </c>
      <c r="E13" s="5">
        <v>0.456509</v>
      </c>
      <c r="F13" s="5">
        <v>3.7053199999999998E-3</v>
      </c>
      <c r="G13" s="18">
        <f t="shared" si="0"/>
        <v>8.116641731050209E-3</v>
      </c>
      <c r="I13" s="5">
        <v>0.46019599999999999</v>
      </c>
      <c r="J13" s="5">
        <v>3.3789599999999999E-3</v>
      </c>
      <c r="K13" s="17">
        <f t="shared" si="1"/>
        <v>7.3424367008839706E-3</v>
      </c>
    </row>
    <row r="14" spans="1:11">
      <c r="A14" t="s">
        <v>24</v>
      </c>
      <c r="B14" t="s">
        <v>38</v>
      </c>
      <c r="C14" t="s">
        <v>37</v>
      </c>
      <c r="E14" s="5">
        <v>0.44900299999999999</v>
      </c>
      <c r="F14" s="5">
        <v>5.5750399999999999E-3</v>
      </c>
      <c r="G14" s="18">
        <f t="shared" si="0"/>
        <v>1.2416487194963063E-2</v>
      </c>
      <c r="I14" s="5">
        <v>0.44549899999999998</v>
      </c>
      <c r="J14" s="5">
        <v>5.4388300000000004E-3</v>
      </c>
      <c r="K14" s="17">
        <f t="shared" si="1"/>
        <v>1.2208400018855262E-2</v>
      </c>
    </row>
    <row r="15" spans="1:11">
      <c r="A15" t="s">
        <v>24</v>
      </c>
      <c r="B15" t="s">
        <v>5</v>
      </c>
      <c r="C15" t="s">
        <v>37</v>
      </c>
      <c r="E15" s="5">
        <v>0.35536099999999998</v>
      </c>
      <c r="F15" s="5">
        <v>5.4212000000000002E-3</v>
      </c>
      <c r="G15" s="18">
        <f t="shared" si="0"/>
        <v>1.5255472603915457E-2</v>
      </c>
      <c r="I15" s="5">
        <v>0.34675699999999998</v>
      </c>
      <c r="J15" s="5">
        <v>5.15995E-3</v>
      </c>
      <c r="K15" s="17">
        <f t="shared" si="1"/>
        <v>1.4880593614548517E-2</v>
      </c>
    </row>
    <row r="16" spans="1:11">
      <c r="A16" t="s">
        <v>24</v>
      </c>
      <c r="B16" t="s">
        <v>18</v>
      </c>
      <c r="C16" t="s">
        <v>37</v>
      </c>
      <c r="E16" s="5">
        <v>0.371174</v>
      </c>
      <c r="F16" s="5">
        <v>4.27664E-3</v>
      </c>
      <c r="G16" s="18">
        <f t="shared" si="0"/>
        <v>1.1521927721230474E-2</v>
      </c>
      <c r="I16" s="5">
        <v>0.36194999999999999</v>
      </c>
      <c r="J16" s="5">
        <v>4.0358E-3</v>
      </c>
      <c r="K16" s="17">
        <f t="shared" si="1"/>
        <v>1.1150158861721233E-2</v>
      </c>
    </row>
    <row r="17" spans="1:11">
      <c r="A17" t="s">
        <v>24</v>
      </c>
      <c r="B17" t="s">
        <v>6</v>
      </c>
      <c r="C17" t="s">
        <v>37</v>
      </c>
      <c r="E17" s="5">
        <v>0.50331599999999999</v>
      </c>
      <c r="F17" s="5">
        <v>3.5649499999999999E-3</v>
      </c>
      <c r="G17" s="18">
        <f t="shared" si="0"/>
        <v>7.0829260345389375E-3</v>
      </c>
      <c r="I17" s="5">
        <v>0.48697400000000002</v>
      </c>
      <c r="J17" s="5">
        <v>3.31204E-3</v>
      </c>
      <c r="K17" s="17">
        <f t="shared" si="1"/>
        <v>6.8012665973953435E-3</v>
      </c>
    </row>
    <row r="18" spans="1:11">
      <c r="A18" t="s">
        <v>24</v>
      </c>
      <c r="B18" t="s">
        <v>7</v>
      </c>
      <c r="C18" t="s">
        <v>37</v>
      </c>
      <c r="E18" s="5">
        <v>0.59517100000000001</v>
      </c>
      <c r="F18" s="5">
        <v>3.66497E-3</v>
      </c>
      <c r="G18" s="18">
        <f t="shared" si="0"/>
        <v>6.1578437121432329E-3</v>
      </c>
      <c r="I18" s="5">
        <v>0.578399</v>
      </c>
      <c r="J18" s="5">
        <v>3.4221400000000002E-3</v>
      </c>
      <c r="K18" s="17">
        <f t="shared" si="1"/>
        <v>5.9165731614335432E-3</v>
      </c>
    </row>
    <row r="19" spans="1:11">
      <c r="A19" t="s">
        <v>12</v>
      </c>
      <c r="B19" t="s">
        <v>10</v>
      </c>
      <c r="C19" t="s">
        <v>37</v>
      </c>
      <c r="E19" s="5">
        <v>0.65326899999999999</v>
      </c>
      <c r="F19" s="5">
        <v>4.0101499999999997E-3</v>
      </c>
      <c r="G19" s="18">
        <f t="shared" si="0"/>
        <v>6.1385891569935196E-3</v>
      </c>
      <c r="I19" s="5">
        <v>0.63288</v>
      </c>
      <c r="J19" s="5">
        <v>3.7711899999999998E-3</v>
      </c>
      <c r="K19" s="17">
        <f t="shared" si="1"/>
        <v>5.9587757552774616E-3</v>
      </c>
    </row>
    <row r="20" spans="1:11">
      <c r="A20" t="s">
        <v>13</v>
      </c>
      <c r="B20" t="s">
        <v>10</v>
      </c>
      <c r="C20" t="s">
        <v>37</v>
      </c>
      <c r="E20" s="5">
        <v>0.53219799999999995</v>
      </c>
      <c r="F20" s="5">
        <v>2.20484E-3</v>
      </c>
      <c r="G20" s="18">
        <f t="shared" si="0"/>
        <v>4.1428941859984443E-3</v>
      </c>
      <c r="I20" s="5">
        <v>0.55197099999999999</v>
      </c>
      <c r="J20" s="5">
        <v>2.0926500000000002E-3</v>
      </c>
      <c r="K20" s="17">
        <f t="shared" si="1"/>
        <v>3.7912317857278738E-3</v>
      </c>
    </row>
    <row r="21" spans="1:11">
      <c r="A21" t="s">
        <v>14</v>
      </c>
      <c r="B21" t="s">
        <v>10</v>
      </c>
      <c r="C21" t="s">
        <v>37</v>
      </c>
      <c r="E21" s="5">
        <v>0.456509</v>
      </c>
      <c r="F21" s="5">
        <v>3.7053199999999998E-3</v>
      </c>
      <c r="G21" s="18">
        <f t="shared" si="0"/>
        <v>8.116641731050209E-3</v>
      </c>
      <c r="I21" s="5">
        <v>0.46019599999999999</v>
      </c>
      <c r="J21" s="5">
        <v>3.3789599999999999E-3</v>
      </c>
      <c r="K21" s="17">
        <f t="shared" si="1"/>
        <v>7.3424367008839706E-3</v>
      </c>
    </row>
    <row r="22" spans="1:11">
      <c r="A22" t="s">
        <v>15</v>
      </c>
      <c r="B22" t="s">
        <v>10</v>
      </c>
      <c r="C22" t="s">
        <v>37</v>
      </c>
      <c r="E22" s="5">
        <v>0.41955500000000001</v>
      </c>
      <c r="F22" s="5">
        <v>5.5153399999999997E-3</v>
      </c>
      <c r="G22" s="18">
        <f t="shared" si="0"/>
        <v>1.314569007639046E-2</v>
      </c>
      <c r="I22" s="5">
        <v>0.41598099999999999</v>
      </c>
      <c r="J22" s="5">
        <v>5.3488399999999997E-3</v>
      </c>
      <c r="K22" s="17">
        <f t="shared" si="1"/>
        <v>1.2858375743122883E-2</v>
      </c>
    </row>
    <row r="23" spans="1:11">
      <c r="A23" t="s">
        <v>21</v>
      </c>
      <c r="B23" t="s">
        <v>26</v>
      </c>
      <c r="C23" t="s">
        <v>37</v>
      </c>
      <c r="E23" s="5">
        <v>0.47520800000000002</v>
      </c>
      <c r="F23" s="5">
        <v>3.6230799999999999E-3</v>
      </c>
      <c r="G23" s="18">
        <f t="shared" si="0"/>
        <v>7.6241982458207765E-3</v>
      </c>
      <c r="I23" s="5">
        <v>0.49080800000000002</v>
      </c>
      <c r="J23" s="5">
        <v>3.28474E-3</v>
      </c>
      <c r="K23" s="17">
        <f t="shared" si="1"/>
        <v>6.692515199426252E-3</v>
      </c>
    </row>
    <row r="24" spans="1:11">
      <c r="A24" t="s">
        <v>21</v>
      </c>
      <c r="B24" t="s">
        <v>22</v>
      </c>
      <c r="C24" t="s">
        <v>37</v>
      </c>
      <c r="E24" s="5">
        <v>0.61468800000000001</v>
      </c>
      <c r="F24" s="5">
        <v>3.7453299999999998E-3</v>
      </c>
      <c r="G24" s="18">
        <f t="shared" si="0"/>
        <v>6.0930585923265135E-3</v>
      </c>
      <c r="I24" s="5">
        <v>0.60108399999999995</v>
      </c>
      <c r="J24" s="5">
        <v>3.52535E-3</v>
      </c>
      <c r="K24" s="17">
        <f t="shared" si="1"/>
        <v>5.8649872563568493E-3</v>
      </c>
    </row>
    <row r="25" spans="1:11">
      <c r="A25" t="s">
        <v>21</v>
      </c>
      <c r="B25" t="s">
        <v>29</v>
      </c>
      <c r="C25" t="s">
        <v>37</v>
      </c>
      <c r="E25" s="5">
        <v>0.26112600000000002</v>
      </c>
      <c r="F25" s="5">
        <v>7.9740799999999997E-3</v>
      </c>
      <c r="G25" s="18">
        <f t="shared" si="0"/>
        <v>3.0537288512059307E-2</v>
      </c>
      <c r="I25" s="5">
        <v>0.26534799999999997</v>
      </c>
      <c r="J25" s="5">
        <v>7.5621799999999999E-3</v>
      </c>
      <c r="K25" s="17">
        <f t="shared" si="1"/>
        <v>2.849910306465472E-2</v>
      </c>
    </row>
    <row r="26" spans="1:11">
      <c r="A26" t="s">
        <v>21</v>
      </c>
      <c r="B26" t="s">
        <v>23</v>
      </c>
      <c r="C26" t="s">
        <v>37</v>
      </c>
      <c r="E26" s="5">
        <v>0.30301</v>
      </c>
      <c r="F26" s="5">
        <v>7.0159100000000002E-3</v>
      </c>
      <c r="G26" s="18">
        <f t="shared" si="0"/>
        <v>2.3154054321639552E-2</v>
      </c>
      <c r="I26" s="5">
        <v>0.32943499999999998</v>
      </c>
      <c r="J26" s="5">
        <v>6.14476E-3</v>
      </c>
      <c r="K26" s="17">
        <f t="shared" si="1"/>
        <v>1.8652420052514156E-2</v>
      </c>
    </row>
    <row r="27" spans="1:11">
      <c r="A27" t="s">
        <v>21</v>
      </c>
      <c r="B27" t="s">
        <v>30</v>
      </c>
      <c r="C27" t="s">
        <v>37</v>
      </c>
      <c r="E27" s="5">
        <v>0.41955500000000001</v>
      </c>
      <c r="F27" s="5">
        <v>5.5153399999999997E-3</v>
      </c>
      <c r="G27" s="18">
        <f t="shared" si="0"/>
        <v>1.314569007639046E-2</v>
      </c>
      <c r="I27" s="5">
        <v>0.41598099999999999</v>
      </c>
      <c r="J27" s="5">
        <v>5.3488399999999997E-3</v>
      </c>
      <c r="K27" s="17">
        <f t="shared" si="1"/>
        <v>1.2858375743122883E-2</v>
      </c>
    </row>
    <row r="28" spans="1:11">
      <c r="A28" t="s">
        <v>21</v>
      </c>
      <c r="B28" t="s">
        <v>31</v>
      </c>
      <c r="C28" t="s">
        <v>37</v>
      </c>
      <c r="E28" s="5">
        <v>0.20611599999999999</v>
      </c>
      <c r="F28" s="5">
        <v>8.9631099999999998E-3</v>
      </c>
      <c r="G28" s="18">
        <f t="shared" si="0"/>
        <v>4.3485755593937393E-2</v>
      </c>
      <c r="I28" s="5">
        <v>0.20308799999999999</v>
      </c>
      <c r="J28" s="5">
        <v>8.7319900000000002E-3</v>
      </c>
      <c r="K28" s="17">
        <f t="shared" si="1"/>
        <v>4.2996090364767987E-2</v>
      </c>
    </row>
    <row r="29" spans="1:11">
      <c r="A29" t="s">
        <v>21</v>
      </c>
      <c r="B29" t="s">
        <v>10</v>
      </c>
      <c r="C29" t="s">
        <v>37</v>
      </c>
      <c r="E29" s="5">
        <v>0.29084900000000002</v>
      </c>
      <c r="F29" s="5">
        <v>7.8545400000000001E-3</v>
      </c>
      <c r="G29" s="18">
        <f t="shared" si="0"/>
        <v>2.7005559585901961E-2</v>
      </c>
      <c r="I29" s="5">
        <v>0.28516599999999998</v>
      </c>
      <c r="J29" s="5">
        <v>7.6586099999999997E-3</v>
      </c>
      <c r="K29" s="17">
        <f t="shared" si="1"/>
        <v>2.6856672955401416E-2</v>
      </c>
    </row>
    <row r="30" spans="1:11">
      <c r="A30" t="s">
        <v>16</v>
      </c>
      <c r="B30" t="s">
        <v>10</v>
      </c>
      <c r="C30" t="s">
        <v>37</v>
      </c>
      <c r="E30" s="5">
        <v>0.34875600000000001</v>
      </c>
      <c r="F30" s="5">
        <v>6.7390699999999998E-3</v>
      </c>
      <c r="G30" s="18">
        <f t="shared" si="0"/>
        <v>1.9323165766323733E-2</v>
      </c>
      <c r="I30" s="5">
        <v>0.33538499999999999</v>
      </c>
      <c r="J30" s="5">
        <v>6.43203E-3</v>
      </c>
      <c r="K30" s="17">
        <f t="shared" si="1"/>
        <v>1.9178049107741849E-2</v>
      </c>
    </row>
    <row r="31" spans="1:11">
      <c r="A31" s="2"/>
      <c r="B31" s="2"/>
      <c r="C31" s="2"/>
      <c r="D31" s="2"/>
      <c r="E31" s="5"/>
      <c r="F31" s="5"/>
      <c r="G31" s="12"/>
      <c r="I31" s="5"/>
      <c r="J31" s="5"/>
      <c r="K3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pbpb_tnp</vt:lpstr>
      <vt:lpstr>pbpb_3dEf</vt:lpstr>
      <vt:lpstr>pp_tnp</vt:lpstr>
      <vt:lpstr>pp_3dEff</vt:lpstr>
    </vt:vector>
  </TitlesOfParts>
  <Company>UIC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Ho Moon</dc:creator>
  <cp:lastModifiedBy>camelia mironov</cp:lastModifiedBy>
  <dcterms:created xsi:type="dcterms:W3CDTF">2014-11-14T18:29:34Z</dcterms:created>
  <dcterms:modified xsi:type="dcterms:W3CDTF">2016-02-09T10:34:10Z</dcterms:modified>
</cp:coreProperties>
</file>